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C:\Users\hashi\Desktop\"/>
    </mc:Choice>
  </mc:AlternateContent>
  <xr:revisionPtr revIDLastSave="0" documentId="13_ncr:1_{CAFAF336-6DF6-459A-9C29-ED2C9652BF0E}" xr6:coauthVersionLast="47" xr6:coauthVersionMax="47" xr10:uidLastSave="{00000000-0000-0000-0000-000000000000}"/>
  <bookViews>
    <workbookView xWindow="1290" yWindow="75" windowWidth="27615" windowHeight="15375" tabRatio="631" xr2:uid="{00000000-000D-0000-FFFF-FFFF00000000}"/>
  </bookViews>
  <sheets>
    <sheet name="文化センター施設申込（入力）票 " sheetId="4" r:id="rId1"/>
    <sheet name="文化センター施設申込票（記入例） " sheetId="7" r:id="rId2"/>
  </sheets>
  <definedNames>
    <definedName name="_xlnm.Print_Area" localSheetId="0">'文化センター施設申込（入力）票 '!$A$1:$BH$49</definedName>
    <definedName name="_xlnm.Print_Area" localSheetId="1">'文化センター施設申込票（記入例） '!$A$1:$BH$49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36" i="7" l="1"/>
  <c r="CA35" i="7"/>
  <c r="CA34" i="7"/>
  <c r="CC33" i="7"/>
  <c r="CA33" i="7"/>
  <c r="CC32" i="7"/>
  <c r="CA32" i="7"/>
  <c r="CC31" i="7"/>
  <c r="CA31" i="7"/>
  <c r="CA30" i="7"/>
  <c r="CB30" i="7" s="1"/>
  <c r="CC30" i="7" s="1"/>
  <c r="EF27" i="7"/>
  <c r="EN27" i="7" s="1"/>
  <c r="AN27" i="7" s="1"/>
  <c r="O27" i="7"/>
  <c r="EF26" i="7"/>
  <c r="EN26" i="7" s="1"/>
  <c r="AN26" i="7" s="1"/>
  <c r="O26" i="7"/>
  <c r="EF25" i="7"/>
  <c r="EN25" i="7" s="1"/>
  <c r="AN25" i="7" s="1"/>
  <c r="O25" i="7"/>
  <c r="EF24" i="7"/>
  <c r="EN24" i="7" s="1"/>
  <c r="AN24" i="7" s="1"/>
  <c r="O24" i="7"/>
  <c r="EF23" i="7"/>
  <c r="EN23" i="7" s="1"/>
  <c r="AN23" i="7" s="1"/>
  <c r="O23" i="7"/>
  <c r="EF22" i="7"/>
  <c r="EN22" i="7" s="1"/>
  <c r="AN22" i="7" s="1"/>
  <c r="O22" i="7"/>
  <c r="EF21" i="7"/>
  <c r="EN21" i="7" s="1"/>
  <c r="AN21" i="7" s="1"/>
  <c r="O21" i="7"/>
  <c r="EF20" i="7"/>
  <c r="EN20" i="7" s="1"/>
  <c r="AN20" i="7" s="1"/>
  <c r="O20" i="7"/>
  <c r="EF19" i="7"/>
  <c r="EN19" i="7" s="1"/>
  <c r="AN19" i="7" s="1"/>
  <c r="O19" i="7"/>
  <c r="EF18" i="7"/>
  <c r="EN18" i="7" s="1"/>
  <c r="AN18" i="7" s="1"/>
  <c r="O18" i="7"/>
  <c r="EF17" i="7"/>
  <c r="EN17" i="7" s="1"/>
  <c r="AN17" i="7" s="1"/>
  <c r="O17" i="7"/>
  <c r="O27" i="4"/>
  <c r="O26" i="4"/>
  <c r="O25" i="4"/>
  <c r="O24" i="4"/>
  <c r="O23" i="4"/>
  <c r="O22" i="4"/>
  <c r="O21" i="4"/>
  <c r="O20" i="4"/>
  <c r="O19" i="4"/>
  <c r="O18" i="4"/>
  <c r="O17" i="4"/>
  <c r="CC32" i="4"/>
  <c r="CC33" i="4"/>
  <c r="CC31" i="4"/>
  <c r="CA30" i="4"/>
  <c r="CB30" i="4" s="1"/>
  <c r="CC30" i="4" s="1"/>
  <c r="CA31" i="4"/>
  <c r="CA32" i="4"/>
  <c r="CA33" i="4"/>
  <c r="CA34" i="4"/>
  <c r="CA35" i="4"/>
  <c r="CA36" i="4"/>
  <c r="EF18" i="4"/>
  <c r="EN18" i="4" s="1"/>
  <c r="AN18" i="4" s="1"/>
  <c r="EF19" i="4"/>
  <c r="EN19" i="4" s="1"/>
  <c r="AN19" i="4" s="1"/>
  <c r="EF20" i="4"/>
  <c r="EN20" i="4" s="1"/>
  <c r="AN20" i="4" s="1"/>
  <c r="EF21" i="4"/>
  <c r="EN21" i="4" s="1"/>
  <c r="AN21" i="4" s="1"/>
  <c r="EF22" i="4"/>
  <c r="EN22" i="4" s="1"/>
  <c r="AN22" i="4" s="1"/>
  <c r="EF23" i="4"/>
  <c r="EN23" i="4" s="1"/>
  <c r="AN23" i="4" s="1"/>
  <c r="EF24" i="4"/>
  <c r="EN24" i="4" s="1"/>
  <c r="AN24" i="4" s="1"/>
  <c r="EF25" i="4"/>
  <c r="EN25" i="4" s="1"/>
  <c r="AN25" i="4" s="1"/>
  <c r="EF26" i="4"/>
  <c r="EN26" i="4" s="1"/>
  <c r="AN26" i="4" s="1"/>
  <c r="EF27" i="4"/>
  <c r="EN27" i="4" s="1"/>
  <c r="AN27" i="4" s="1"/>
  <c r="EF17" i="4"/>
  <c r="EN17" i="4" s="1"/>
  <c r="AN17" i="4" s="1"/>
</calcChain>
</file>

<file path=xl/sharedStrings.xml><?xml version="1.0" encoding="utf-8"?>
<sst xmlns="http://schemas.openxmlformats.org/spreadsheetml/2006/main" count="641" uniqueCount="159">
  <si>
    <t>羽島市竹鼻町丸の内６丁目７番地</t>
    <rPh sb="0" eb="1">
      <t>ハ</t>
    </rPh>
    <rPh sb="1" eb="2">
      <t>シマ</t>
    </rPh>
    <rPh sb="2" eb="3">
      <t>シ</t>
    </rPh>
    <rPh sb="3" eb="6">
      <t>タケハナチョウ</t>
    </rPh>
    <rPh sb="6" eb="7">
      <t>マル</t>
    </rPh>
    <rPh sb="8" eb="9">
      <t>ウチ</t>
    </rPh>
    <rPh sb="10" eb="12">
      <t>チョウメ</t>
    </rPh>
    <rPh sb="13" eb="15">
      <t>バンチ</t>
    </rPh>
    <phoneticPr fontId="1"/>
  </si>
  <si>
    <t>ＦＡＸ（０５８）３９３－２２３０</t>
    <phoneticPr fontId="1"/>
  </si>
  <si>
    <t>電話番号</t>
    <rPh sb="0" eb="2">
      <t>デンワ</t>
    </rPh>
    <rPh sb="2" eb="4">
      <t>バンゴウ</t>
    </rPh>
    <phoneticPr fontId="1"/>
  </si>
  <si>
    <t>〒</t>
    <phoneticPr fontId="1"/>
  </si>
  <si>
    <t>人</t>
    <rPh sb="0" eb="1">
      <t>ニン</t>
    </rPh>
    <phoneticPr fontId="1"/>
  </si>
  <si>
    <t>申請者</t>
    <rPh sb="0" eb="3">
      <t>シンセイシャ</t>
    </rPh>
    <phoneticPr fontId="1"/>
  </si>
  <si>
    <t>◆使用時間は、準備から後片づけまでの時間を含んで申込してください。</t>
    <rPh sb="1" eb="3">
      <t>シヨウ</t>
    </rPh>
    <rPh sb="3" eb="5">
      <t>ジカン</t>
    </rPh>
    <rPh sb="7" eb="9">
      <t>ジュンビ</t>
    </rPh>
    <rPh sb="11" eb="13">
      <t>アトカタ</t>
    </rPh>
    <rPh sb="18" eb="20">
      <t>ジカン</t>
    </rPh>
    <rPh sb="21" eb="22">
      <t>フク</t>
    </rPh>
    <rPh sb="24" eb="26">
      <t>モウシコミ</t>
    </rPh>
    <phoneticPr fontId="1"/>
  </si>
  <si>
    <t>年</t>
    <rPh sb="0" eb="1">
      <t>ネン</t>
    </rPh>
    <phoneticPr fontId="1"/>
  </si>
  <si>
    <t>月</t>
    <rPh sb="0" eb="1">
      <t>ツキ</t>
    </rPh>
    <phoneticPr fontId="1"/>
  </si>
  <si>
    <t>日</t>
    <rPh sb="0" eb="1">
      <t>ヒ</t>
    </rPh>
    <phoneticPr fontId="1"/>
  </si>
  <si>
    <t>施設名</t>
    <rPh sb="0" eb="2">
      <t>シセツ</t>
    </rPh>
    <rPh sb="2" eb="3">
      <t>メイ</t>
    </rPh>
    <phoneticPr fontId="1"/>
  </si>
  <si>
    <t>内容</t>
    <rPh sb="0" eb="2">
      <t>ナイヨウ</t>
    </rPh>
    <phoneticPr fontId="1"/>
  </si>
  <si>
    <t>時間</t>
    <rPh sb="0" eb="2">
      <t>ジカン</t>
    </rPh>
    <phoneticPr fontId="1"/>
  </si>
  <si>
    <t>使用者数</t>
    <rPh sb="0" eb="3">
      <t>シヨウシャ</t>
    </rPh>
    <rPh sb="3" eb="4">
      <t>スウ</t>
    </rPh>
    <phoneticPr fontId="1"/>
  </si>
  <si>
    <t>申込日</t>
    <rPh sb="0" eb="2">
      <t>モウシコミ</t>
    </rPh>
    <rPh sb="2" eb="3">
      <t>ビ</t>
    </rPh>
    <phoneticPr fontId="1"/>
  </si>
  <si>
    <t>入場料の徴収</t>
    <rPh sb="0" eb="3">
      <t>ニュウジョウリョウ</t>
    </rPh>
    <rPh sb="4" eb="6">
      <t>チョウシュウ</t>
    </rPh>
    <phoneticPr fontId="1"/>
  </si>
  <si>
    <t>（</t>
    <phoneticPr fontId="1"/>
  </si>
  <si>
    <t>）</t>
    <phoneticPr fontId="1"/>
  </si>
  <si>
    <t>◆</t>
    <phoneticPr fontId="1"/>
  </si>
  <si>
    <t>使用日時は使用許可書をお渡しした時、はじめて確定します。</t>
    <rPh sb="0" eb="2">
      <t>シヨウ</t>
    </rPh>
    <rPh sb="2" eb="4">
      <t>ニチジ</t>
    </rPh>
    <rPh sb="5" eb="7">
      <t>シヨウ</t>
    </rPh>
    <rPh sb="7" eb="10">
      <t>キョカショ</t>
    </rPh>
    <rPh sb="12" eb="13">
      <t>ワタ</t>
    </rPh>
    <rPh sb="16" eb="17">
      <t>トキ</t>
    </rPh>
    <rPh sb="22" eb="24">
      <t>カクテイ</t>
    </rPh>
    <phoneticPr fontId="1"/>
  </si>
  <si>
    <t>会場使用責任者は、常に所在を明らかにしていつでも会場側と連絡ができるようにしておいてください。</t>
    <rPh sb="0" eb="2">
      <t>カイジョウ</t>
    </rPh>
    <rPh sb="2" eb="4">
      <t>シヨウ</t>
    </rPh>
    <rPh sb="4" eb="7">
      <t>セキニンシャ</t>
    </rPh>
    <rPh sb="9" eb="10">
      <t>ツネ</t>
    </rPh>
    <rPh sb="11" eb="13">
      <t>ショザイ</t>
    </rPh>
    <rPh sb="14" eb="15">
      <t>アキ</t>
    </rPh>
    <rPh sb="24" eb="26">
      <t>カイジョウ</t>
    </rPh>
    <rPh sb="26" eb="27">
      <t>ガワ</t>
    </rPh>
    <rPh sb="28" eb="30">
      <t>レンラク</t>
    </rPh>
    <phoneticPr fontId="1"/>
  </si>
  <si>
    <t>文化センター側との連絡は、責任者を通して行ってください。</t>
    <rPh sb="0" eb="2">
      <t>ブンカ</t>
    </rPh>
    <rPh sb="6" eb="7">
      <t>ガワ</t>
    </rPh>
    <rPh sb="9" eb="11">
      <t>レンラク</t>
    </rPh>
    <rPh sb="13" eb="16">
      <t>セキニンシャ</t>
    </rPh>
    <rPh sb="17" eb="18">
      <t>トオ</t>
    </rPh>
    <rPh sb="20" eb="21">
      <t>オコナ</t>
    </rPh>
    <phoneticPr fontId="1"/>
  </si>
  <si>
    <t>この申込（入力）票により収集した個人情報は、施設の使用承諾の審査及び通知、使用料の徴収、施設の利用に関する連絡、</t>
    <rPh sb="2" eb="4">
      <t>モウシコミ</t>
    </rPh>
    <rPh sb="5" eb="7">
      <t>ニュウリョク</t>
    </rPh>
    <rPh sb="8" eb="9">
      <t>ヒョウ</t>
    </rPh>
    <rPh sb="12" eb="14">
      <t>シュウシュウ</t>
    </rPh>
    <rPh sb="16" eb="18">
      <t>コジン</t>
    </rPh>
    <rPh sb="18" eb="20">
      <t>ジョウホウ</t>
    </rPh>
    <rPh sb="22" eb="24">
      <t>シセツ</t>
    </rPh>
    <rPh sb="25" eb="27">
      <t>シヨウ</t>
    </rPh>
    <rPh sb="27" eb="29">
      <t>ショウダク</t>
    </rPh>
    <rPh sb="30" eb="32">
      <t>シンサ</t>
    </rPh>
    <rPh sb="32" eb="33">
      <t>オヨ</t>
    </rPh>
    <rPh sb="34" eb="36">
      <t>ツウチ</t>
    </rPh>
    <rPh sb="37" eb="40">
      <t>シヨウリョウ</t>
    </rPh>
    <rPh sb="41" eb="43">
      <t>チョウシュウ</t>
    </rPh>
    <rPh sb="44" eb="46">
      <t>シセツ</t>
    </rPh>
    <rPh sb="47" eb="49">
      <t>リヨウ</t>
    </rPh>
    <rPh sb="50" eb="51">
      <t>カン</t>
    </rPh>
    <rPh sb="53" eb="55">
      <t>レンラク</t>
    </rPh>
    <phoneticPr fontId="1"/>
  </si>
  <si>
    <t>その他施設の利用に関する業務の遂行に必要な範囲でのみ利用します。</t>
    <rPh sb="2" eb="3">
      <t>タ</t>
    </rPh>
    <rPh sb="3" eb="5">
      <t>シセツ</t>
    </rPh>
    <rPh sb="6" eb="8">
      <t>リヨウ</t>
    </rPh>
    <rPh sb="9" eb="10">
      <t>カン</t>
    </rPh>
    <rPh sb="12" eb="14">
      <t>ギョウム</t>
    </rPh>
    <rPh sb="15" eb="17">
      <t>スイコウ</t>
    </rPh>
    <rPh sb="18" eb="20">
      <t>ヒツヨウ</t>
    </rPh>
    <rPh sb="21" eb="23">
      <t>ハンイ</t>
    </rPh>
    <rPh sb="26" eb="28">
      <t>リヨウ</t>
    </rPh>
    <phoneticPr fontId="1"/>
  </si>
  <si>
    <t>〒501-6244</t>
    <phoneticPr fontId="1"/>
  </si>
  <si>
    <t>（ふりがな）</t>
    <phoneticPr fontId="1"/>
  </si>
  <si>
    <t>【</t>
    <phoneticPr fontId="1"/>
  </si>
  <si>
    <t>】</t>
    <phoneticPr fontId="1"/>
  </si>
  <si>
    <t>（</t>
    <phoneticPr fontId="1"/>
  </si>
  <si>
    <t>）</t>
    <phoneticPr fontId="1"/>
  </si>
  <si>
    <t>：</t>
    <phoneticPr fontId="1"/>
  </si>
  <si>
    <t>～</t>
    <phoneticPr fontId="1"/>
  </si>
  <si>
    <t>◆</t>
    <phoneticPr fontId="1"/>
  </si>
  <si>
    <t>ＴＥＬ（０５８）３９３－２２３１</t>
    <phoneticPr fontId="1"/>
  </si>
  <si>
    <t>外部舞台業者</t>
    <rPh sb="0" eb="2">
      <t>ガイブ</t>
    </rPh>
    <rPh sb="2" eb="4">
      <t>ブタイ</t>
    </rPh>
    <rPh sb="4" eb="6">
      <t>ギョウシャ</t>
    </rPh>
    <phoneticPr fontId="1"/>
  </si>
  <si>
    <t>確認した</t>
    <rPh sb="0" eb="2">
      <t>カクニン</t>
    </rPh>
    <phoneticPr fontId="1"/>
  </si>
  <si>
    <t>開演時間</t>
    <rPh sb="0" eb="2">
      <t>カイエン</t>
    </rPh>
    <rPh sb="2" eb="4">
      <t>ジカン</t>
    </rPh>
    <phoneticPr fontId="1"/>
  </si>
  <si>
    <t>連　絡　先   (電話番号)</t>
    <rPh sb="0" eb="1">
      <t>レン</t>
    </rPh>
    <rPh sb="2" eb="3">
      <t>ラク</t>
    </rPh>
    <rPh sb="4" eb="5">
      <t>サキ</t>
    </rPh>
    <rPh sb="9" eb="11">
      <t>デンワ</t>
    </rPh>
    <rPh sb="11" eb="13">
      <t>バンゴウ</t>
    </rPh>
    <phoneticPr fontId="1"/>
  </si>
  <si>
    <t>【　飲　食　】</t>
    <rPh sb="2" eb="3">
      <t>イン</t>
    </rPh>
    <rPh sb="4" eb="5">
      <t>ショク</t>
    </rPh>
    <phoneticPr fontId="1"/>
  </si>
  <si>
    <t>【　備　考　】</t>
    <rPh sb="2" eb="3">
      <t>ソナエ</t>
    </rPh>
    <rPh sb="4" eb="5">
      <t>コウ</t>
    </rPh>
    <phoneticPr fontId="1"/>
  </si>
  <si>
    <t>あり</t>
    <phoneticPr fontId="1"/>
  </si>
  <si>
    <t>なし</t>
    <phoneticPr fontId="1"/>
  </si>
  <si>
    <t>住　所</t>
    <rPh sb="0" eb="1">
      <t>ジュウ</t>
    </rPh>
    <rPh sb="2" eb="3">
      <t>ショ</t>
    </rPh>
    <phoneticPr fontId="1"/>
  </si>
  <si>
    <t>代表者名</t>
    <rPh sb="0" eb="1">
      <t>ヨ</t>
    </rPh>
    <rPh sb="1" eb="2">
      <t>オモテ</t>
    </rPh>
    <rPh sb="2" eb="3">
      <t>モノ</t>
    </rPh>
    <rPh sb="3" eb="4">
      <t>メイ</t>
    </rPh>
    <phoneticPr fontId="1"/>
  </si>
  <si>
    <t>【　予約番号　】</t>
    <rPh sb="2" eb="4">
      <t>ヨヤク</t>
    </rPh>
    <rPh sb="4" eb="6">
      <t>バンゴウ</t>
    </rPh>
    <phoneticPr fontId="1"/>
  </si>
  <si>
    <t>　　　　　　　　　　　　　※利用のご案内（お願い）の確認</t>
    <phoneticPr fontId="1"/>
  </si>
  <si>
    <t>不二羽島文化センター施設申込（入力）票</t>
    <rPh sb="0" eb="2">
      <t>フジ</t>
    </rPh>
    <rPh sb="2" eb="3">
      <t>ハ</t>
    </rPh>
    <rPh sb="3" eb="4">
      <t>シマ</t>
    </rPh>
    <rPh sb="4" eb="6">
      <t>ブンカ</t>
    </rPh>
    <rPh sb="10" eb="12">
      <t>シセツ</t>
    </rPh>
    <rPh sb="12" eb="14">
      <t>モウシコミ</t>
    </rPh>
    <rPh sb="15" eb="17">
      <t>ニュウリョク</t>
    </rPh>
    <rPh sb="18" eb="19">
      <t>ヒョウ</t>
    </rPh>
    <phoneticPr fontId="1"/>
  </si>
  <si>
    <t>　　　　　　　　　　　　　※不二羽島文化センター　毎月の催し物への掲載</t>
    <rPh sb="14" eb="16">
      <t>フジ</t>
    </rPh>
    <rPh sb="16" eb="18">
      <t>ハシマ</t>
    </rPh>
    <rPh sb="18" eb="20">
      <t>ブンカ</t>
    </rPh>
    <rPh sb="25" eb="27">
      <t>マイツキ</t>
    </rPh>
    <rPh sb="28" eb="29">
      <t>モヨオ</t>
    </rPh>
    <rPh sb="30" eb="31">
      <t>モノ</t>
    </rPh>
    <rPh sb="33" eb="35">
      <t>ケイサイ</t>
    </rPh>
    <phoneticPr fontId="1"/>
  </si>
  <si>
    <t>該当される場合は、チェックをしてください。</t>
    <phoneticPr fontId="1"/>
  </si>
  <si>
    <t>私は文化センター条例施行規則第１号の２様式に記載されているとおり、暴力団又は暴力団員等でないことを</t>
    <rPh sb="0" eb="1">
      <t>ワタシ</t>
    </rPh>
    <rPh sb="2" eb="4">
      <t>ブンカ</t>
    </rPh>
    <rPh sb="8" eb="10">
      <t>ジョウレイ</t>
    </rPh>
    <rPh sb="10" eb="12">
      <t>セコウ</t>
    </rPh>
    <rPh sb="12" eb="14">
      <t>キソク</t>
    </rPh>
    <rPh sb="14" eb="15">
      <t>ダイ</t>
    </rPh>
    <rPh sb="15" eb="17">
      <t>イチゴウ</t>
    </rPh>
    <rPh sb="19" eb="21">
      <t>ヨウシキ</t>
    </rPh>
    <rPh sb="22" eb="24">
      <t>キサイ</t>
    </rPh>
    <rPh sb="33" eb="36">
      <t>ボウリョクダン</t>
    </rPh>
    <rPh sb="36" eb="37">
      <t>マタ</t>
    </rPh>
    <rPh sb="38" eb="40">
      <t>ボウリョク</t>
    </rPh>
    <rPh sb="40" eb="42">
      <t>ダンイン</t>
    </rPh>
    <rPh sb="42" eb="43">
      <t>トウ</t>
    </rPh>
    <phoneticPr fontId="1"/>
  </si>
  <si>
    <t>：</t>
    <phoneticPr fontId="1"/>
  </si>
  <si>
    <t>：</t>
    <phoneticPr fontId="1"/>
  </si>
  <si>
    <t>開場</t>
    <rPh sb="0" eb="2">
      <t>カイジョウ</t>
    </rPh>
    <phoneticPr fontId="1"/>
  </si>
  <si>
    <t>西暦</t>
    <rPh sb="0" eb="2">
      <t>セイレキ</t>
    </rPh>
    <phoneticPr fontId="1"/>
  </si>
  <si>
    <t>使用責任者</t>
    <rPh sb="0" eb="2">
      <t>シヨウ</t>
    </rPh>
    <rPh sb="2" eb="5">
      <t>セキニンシャ</t>
    </rPh>
    <phoneticPr fontId="1"/>
  </si>
  <si>
    <t>有</t>
    <rPh sb="0" eb="1">
      <t>アリ</t>
    </rPh>
    <phoneticPr fontId="1"/>
  </si>
  <si>
    <t>（</t>
  </si>
  <si>
    <t>予定</t>
    <rPh sb="0" eb="2">
      <t>ヨテイ</t>
    </rPh>
    <phoneticPr fontId="1"/>
  </si>
  <si>
    <t>・</t>
    <phoneticPr fontId="1"/>
  </si>
  <si>
    <t>決定</t>
    <rPh sb="0" eb="2">
      <t>ケッテイ</t>
    </rPh>
    <phoneticPr fontId="1"/>
  </si>
  <si>
    <t>）</t>
  </si>
  <si>
    <t>無</t>
    <rPh sb="0" eb="1">
      <t>ム</t>
    </rPh>
    <phoneticPr fontId="1"/>
  </si>
  <si>
    <t>演 台</t>
    <rPh sb="0" eb="1">
      <t>エン</t>
    </rPh>
    <rPh sb="2" eb="3">
      <t>ダイ</t>
    </rPh>
    <phoneticPr fontId="1"/>
  </si>
  <si>
    <t>司会者台</t>
    <rPh sb="0" eb="4">
      <t>シカイシャダイ</t>
    </rPh>
    <phoneticPr fontId="1"/>
  </si>
  <si>
    <t>拡声装置</t>
    <rPh sb="0" eb="4">
      <t>カクセイソウチ</t>
    </rPh>
    <phoneticPr fontId="1"/>
  </si>
  <si>
    <t>プロジェクター</t>
    <phoneticPr fontId="1"/>
  </si>
  <si>
    <t>スクリーン</t>
    <phoneticPr fontId="1"/>
  </si>
  <si>
    <t>ホワイトボード</t>
    <phoneticPr fontId="1"/>
  </si>
  <si>
    <t>電 力 料 （コンセント使用料）</t>
    <phoneticPr fontId="1"/>
  </si>
  <si>
    <t>（</t>
    <phoneticPr fontId="1"/>
  </si>
  <si>
    <t>ヤマハ</t>
    <phoneticPr fontId="1"/>
  </si>
  <si>
    <t>スタインウェイ　</t>
    <phoneticPr fontId="1"/>
  </si>
  <si>
    <t>ベーゼンドルファー</t>
    <phoneticPr fontId="1"/>
  </si>
  <si>
    <t>グランドＣ３ ）</t>
    <phoneticPr fontId="1"/>
  </si>
  <si>
    <t>楽屋</t>
    <rPh sb="0" eb="2">
      <t>ガクヤ</t>
    </rPh>
    <phoneticPr fontId="1"/>
  </si>
  <si>
    <t>スタッフ室</t>
    <rPh sb="4" eb="5">
      <t>シツ</t>
    </rPh>
    <phoneticPr fontId="1"/>
  </si>
  <si>
    <t>ﾘﾊｰｻﾙ室</t>
    <rPh sb="5" eb="6">
      <t>シツ</t>
    </rPh>
    <phoneticPr fontId="1"/>
  </si>
  <si>
    <t>施設
No</t>
    <rPh sb="0" eb="2">
      <t>シセツ</t>
    </rPh>
    <phoneticPr fontId="1"/>
  </si>
  <si>
    <t xml:space="preserve">ピ ア ノ </t>
    <phoneticPr fontId="1"/>
  </si>
  <si>
    <t xml:space="preserve">同意する </t>
    <rPh sb="0" eb="2">
      <t>ドウイ</t>
    </rPh>
    <phoneticPr fontId="1"/>
  </si>
  <si>
    <t xml:space="preserve">同意しない </t>
    <rPh sb="0" eb="2">
      <t>ドウイ</t>
    </rPh>
    <phoneticPr fontId="1"/>
  </si>
  <si>
    <t>202小会議室</t>
    <rPh sb="3" eb="7">
      <t>ショウカイギシツ</t>
    </rPh>
    <phoneticPr fontId="1"/>
  </si>
  <si>
    <t>203調理実習室</t>
    <rPh sb="3" eb="5">
      <t>チョウリ</t>
    </rPh>
    <rPh sb="5" eb="8">
      <t>ジッシュウシツ</t>
    </rPh>
    <phoneticPr fontId="1"/>
  </si>
  <si>
    <t>301会議室</t>
    <rPh sb="3" eb="6">
      <t>カイギシツ</t>
    </rPh>
    <phoneticPr fontId="1"/>
  </si>
  <si>
    <t>303和室</t>
    <rPh sb="3" eb="5">
      <t>ワシツ</t>
    </rPh>
    <phoneticPr fontId="1"/>
  </si>
  <si>
    <t>304茶室</t>
    <rPh sb="3" eb="5">
      <t>チャシツ</t>
    </rPh>
    <phoneticPr fontId="1"/>
  </si>
  <si>
    <t>305小会議室</t>
    <rPh sb="3" eb="7">
      <t>ショウカイギシツ</t>
    </rPh>
    <phoneticPr fontId="1"/>
  </si>
  <si>
    <t>306会議室</t>
    <rPh sb="3" eb="6">
      <t>カイギシツ</t>
    </rPh>
    <phoneticPr fontId="1"/>
  </si>
  <si>
    <t>円</t>
    <rPh sb="0" eb="1">
      <t>エン</t>
    </rPh>
    <phoneticPr fontId="1"/>
  </si>
  <si>
    <t>201会議室(A・B・C)</t>
    <rPh sb="3" eb="6">
      <t>カイギシツ</t>
    </rPh>
    <phoneticPr fontId="1"/>
  </si>
  <si>
    <t>選択</t>
  </si>
  <si>
    <t>302和室(A・B)</t>
    <rPh sb="3" eb="5">
      <t>ワシツ</t>
    </rPh>
    <phoneticPr fontId="1"/>
  </si>
  <si>
    <t>】</t>
    <phoneticPr fontId="1"/>
  </si>
  <si>
    <r>
      <t>会員番号（</t>
    </r>
    <r>
      <rPr>
        <sz val="11"/>
        <color rgb="FFFF0000"/>
        <rFont val="Meiryo UI"/>
        <family val="3"/>
        <charset val="128"/>
      </rPr>
      <t>登録済の方は、ご記入ください</t>
    </r>
    <r>
      <rPr>
        <sz val="11"/>
        <rFont val="Meiryo UI"/>
        <family val="3"/>
        <charset val="128"/>
      </rPr>
      <t>）</t>
    </r>
    <rPh sb="0" eb="2">
      <t>カイイン</t>
    </rPh>
    <rPh sb="2" eb="4">
      <t>バンゴウ</t>
    </rPh>
    <rPh sb="5" eb="7">
      <t>トウロク</t>
    </rPh>
    <rPh sb="7" eb="8">
      <t>スミ</t>
    </rPh>
    <rPh sb="9" eb="10">
      <t>カタ</t>
    </rPh>
    <rPh sb="13" eb="15">
      <t>キニュウ</t>
    </rPh>
    <phoneticPr fontId="1"/>
  </si>
  <si>
    <t>団体・個人の
名称</t>
    <rPh sb="0" eb="2">
      <t>ダンタイ</t>
    </rPh>
    <rPh sb="3" eb="5">
      <t>コジン</t>
    </rPh>
    <rPh sb="7" eb="9">
      <t>メイショウ</t>
    </rPh>
    <phoneticPr fontId="1"/>
  </si>
  <si>
    <t>表明・確約いたします。</t>
    <phoneticPr fontId="1"/>
  </si>
  <si>
    <t>307研修室</t>
    <rPh sb="3" eb="6">
      <t>ケンシュウシツ</t>
    </rPh>
    <phoneticPr fontId="1"/>
  </si>
  <si>
    <t>大ホール</t>
    <rPh sb="0" eb="1">
      <t>ダイ</t>
    </rPh>
    <phoneticPr fontId="1"/>
  </si>
  <si>
    <t>小ホール</t>
    <rPh sb="0" eb="1">
      <t>ショウ</t>
    </rPh>
    <phoneticPr fontId="1"/>
  </si>
  <si>
    <t>構成人数</t>
    <phoneticPr fontId="1"/>
  </si>
  <si>
    <t>選択</t>
    <rPh sb="0" eb="2">
      <t>センタク</t>
    </rPh>
    <phoneticPr fontId="1"/>
  </si>
  <si>
    <t>A</t>
    <phoneticPr fontId="1"/>
  </si>
  <si>
    <t>B</t>
    <phoneticPr fontId="1"/>
  </si>
  <si>
    <t>C</t>
    <phoneticPr fontId="1"/>
  </si>
  <si>
    <t>A・B・C</t>
    <phoneticPr fontId="1"/>
  </si>
  <si>
    <t>A・B</t>
    <phoneticPr fontId="1"/>
  </si>
  <si>
    <t>B・C</t>
    <phoneticPr fontId="1"/>
  </si>
  <si>
    <t>同時使用の
施設</t>
    <rPh sb="0" eb="2">
      <t>ドウジ</t>
    </rPh>
    <rPh sb="2" eb="4">
      <t>シヨウ</t>
    </rPh>
    <rPh sb="6" eb="8">
      <t>シセツ</t>
    </rPh>
    <phoneticPr fontId="1"/>
  </si>
  <si>
    <t>101　(全)</t>
    <rPh sb="5" eb="6">
      <t>ゼン</t>
    </rPh>
    <phoneticPr fontId="1"/>
  </si>
  <si>
    <t>101　(A)</t>
    <phoneticPr fontId="1"/>
  </si>
  <si>
    <t>101　(B)</t>
    <phoneticPr fontId="1"/>
  </si>
  <si>
    <t>練習室(1)</t>
    <rPh sb="0" eb="2">
      <t>レンシュウ</t>
    </rPh>
    <rPh sb="2" eb="3">
      <t>シツ</t>
    </rPh>
    <phoneticPr fontId="1"/>
  </si>
  <si>
    <t>練習室(2)</t>
    <rPh sb="0" eb="2">
      <t>レンシュウ</t>
    </rPh>
    <rPh sb="2" eb="3">
      <t>シツ</t>
    </rPh>
    <phoneticPr fontId="1"/>
  </si>
  <si>
    <t>楽屋事務室</t>
    <rPh sb="0" eb="2">
      <t>ガクヤ</t>
    </rPh>
    <rPh sb="2" eb="5">
      <t>ジムシツ</t>
    </rPh>
    <phoneticPr fontId="1"/>
  </si>
  <si>
    <t>楽屋3</t>
    <rPh sb="0" eb="2">
      <t>ガクヤ</t>
    </rPh>
    <phoneticPr fontId="1"/>
  </si>
  <si>
    <t>楽屋4</t>
    <rPh sb="0" eb="2">
      <t>ガクヤ</t>
    </rPh>
    <phoneticPr fontId="1"/>
  </si>
  <si>
    <t>楽屋5</t>
    <rPh sb="0" eb="2">
      <t>ガクヤ</t>
    </rPh>
    <phoneticPr fontId="1"/>
  </si>
  <si>
    <t>楽屋6</t>
    <rPh sb="0" eb="2">
      <t>ガクヤ</t>
    </rPh>
    <phoneticPr fontId="1"/>
  </si>
  <si>
    <t>楽屋7</t>
    <rPh sb="0" eb="2">
      <t>ガクヤ</t>
    </rPh>
    <phoneticPr fontId="1"/>
  </si>
  <si>
    <t>楽屋8</t>
    <rPh sb="0" eb="2">
      <t>ガクヤ</t>
    </rPh>
    <phoneticPr fontId="1"/>
  </si>
  <si>
    <t>楽屋1</t>
    <rPh sb="0" eb="2">
      <t>ガクヤ</t>
    </rPh>
    <phoneticPr fontId="1"/>
  </si>
  <si>
    <t>楽屋2</t>
    <rPh sb="0" eb="2">
      <t>ガクヤ</t>
    </rPh>
    <phoneticPr fontId="1"/>
  </si>
  <si>
    <t>大(楽屋9)</t>
    <rPh sb="0" eb="1">
      <t>ダイ</t>
    </rPh>
    <rPh sb="2" eb="4">
      <t>ガクヤ</t>
    </rPh>
    <phoneticPr fontId="1"/>
  </si>
  <si>
    <t>主催者控(大)</t>
    <rPh sb="0" eb="3">
      <t>シュサイシャ</t>
    </rPh>
    <rPh sb="3" eb="4">
      <t>ヒカエ</t>
    </rPh>
    <rPh sb="5" eb="6">
      <t>ダイ</t>
    </rPh>
    <phoneticPr fontId="1"/>
  </si>
  <si>
    <t>主催者控(小)</t>
    <rPh sb="0" eb="3">
      <t>シュサイシャ</t>
    </rPh>
    <rPh sb="3" eb="4">
      <t>ヒカエ</t>
    </rPh>
    <rPh sb="5" eb="6">
      <t>ショウ</t>
    </rPh>
    <phoneticPr fontId="1"/>
  </si>
  <si>
    <t>402特別</t>
    <rPh sb="3" eb="5">
      <t>トクベツ</t>
    </rPh>
    <phoneticPr fontId="1"/>
  </si>
  <si>
    <t>401大　(全)</t>
    <rPh sb="3" eb="4">
      <t>ダイ</t>
    </rPh>
    <rPh sb="6" eb="7">
      <t>ゼン</t>
    </rPh>
    <phoneticPr fontId="1"/>
  </si>
  <si>
    <t>401大　(A)</t>
    <rPh sb="3" eb="4">
      <t>ダイ</t>
    </rPh>
    <phoneticPr fontId="1"/>
  </si>
  <si>
    <t>401大　(B)</t>
    <rPh sb="3" eb="4">
      <t>ダイ</t>
    </rPh>
    <phoneticPr fontId="1"/>
  </si>
  <si>
    <r>
      <rPr>
        <sz val="9"/>
        <color rgb="FFFF0000"/>
        <rFont val="Meiryo UI"/>
        <family val="3"/>
        <charset val="128"/>
      </rPr>
      <t xml:space="preserve">施設No </t>
    </r>
    <r>
      <rPr>
        <sz val="9"/>
        <rFont val="Meiryo UI"/>
        <family val="3"/>
        <charset val="128"/>
      </rPr>
      <t xml:space="preserve">
１．大ホール(ｽｶｲﾎｰﾙ)
２．小ホール(みのぎくﾎｰﾙ)
</t>
    </r>
    <r>
      <rPr>
        <sz val="9"/>
        <color rgb="FF0000FF"/>
        <rFont val="Meiryo UI"/>
        <family val="3"/>
        <charset val="128"/>
      </rPr>
      <t>３．楽屋（１～８・大）</t>
    </r>
    <r>
      <rPr>
        <sz val="9"/>
        <rFont val="Meiryo UI"/>
        <family val="3"/>
        <charset val="128"/>
      </rPr>
      <t xml:space="preserve">
４．１０１展示室 (全)
５．１０１展示室 (A)
６．１０１展示室 (B)
７．４０１大会議室 (全）
８．４０１大会議室 (A)
９．４０１大会議室 (B)
10．４０２　特別会議室
11．リハーサル室
12．練習室（１）
13．練習室（２）
14．ｽﾀｯﾌ室兼会議室
15．主催者控室（大）
16．主催者控室（小）
17．楽屋事務室</t>
    </r>
    <rPh sb="0" eb="2">
      <t>シセツ</t>
    </rPh>
    <rPh sb="8" eb="9">
      <t>ダイ</t>
    </rPh>
    <rPh sb="99" eb="100">
      <t>ゼン</t>
    </rPh>
    <phoneticPr fontId="1"/>
  </si>
  <si>
    <r>
      <t>※利用楽屋に</t>
    </r>
    <r>
      <rPr>
        <sz val="14"/>
        <color rgb="FF0000FF"/>
        <rFont val="Meiryo UI"/>
        <family val="3"/>
        <charset val="128"/>
      </rPr>
      <t xml:space="preserve">☑ </t>
    </r>
    <r>
      <rPr>
        <sz val="12"/>
        <color rgb="FF0000FF"/>
        <rFont val="Meiryo UI"/>
        <family val="3"/>
        <charset val="128"/>
      </rPr>
      <t>➡</t>
    </r>
    <rPh sb="1" eb="3">
      <t>リヨウ</t>
    </rPh>
    <rPh sb="3" eb="5">
      <t>ガクヤ</t>
    </rPh>
    <phoneticPr fontId="1"/>
  </si>
  <si>
    <t>薄い黄色の欄に入力してください。</t>
    <rPh sb="0" eb="1">
      <t>ウス</t>
    </rPh>
    <rPh sb="2" eb="4">
      <t>キイロ</t>
    </rPh>
    <rPh sb="5" eb="6">
      <t>ラン</t>
    </rPh>
    <rPh sb="7" eb="9">
      <t>ニュウリョク</t>
    </rPh>
    <phoneticPr fontId="1"/>
  </si>
  <si>
    <r>
      <t>【　備　品　】 ※利用される備品に</t>
    </r>
    <r>
      <rPr>
        <sz val="14"/>
        <rFont val="Meiryo UI"/>
        <family val="3"/>
        <charset val="128"/>
      </rPr>
      <t>☑</t>
    </r>
    <r>
      <rPr>
        <sz val="11"/>
        <rFont val="Meiryo UI"/>
        <family val="3"/>
        <charset val="128"/>
      </rPr>
      <t>をしてください</t>
    </r>
    <rPh sb="2" eb="3">
      <t>ソナエ</t>
    </rPh>
    <rPh sb="4" eb="5">
      <t>ヒン</t>
    </rPh>
    <rPh sb="9" eb="11">
      <t>リヨウ</t>
    </rPh>
    <rPh sb="14" eb="16">
      <t>ビヒン</t>
    </rPh>
    <phoneticPr fontId="1"/>
  </si>
  <si>
    <t>施設申込(入力）票に必要事項を記入し提出してください。</t>
    <rPh sb="0" eb="2">
      <t>シセツ</t>
    </rPh>
    <rPh sb="2" eb="4">
      <t>モウシコミ</t>
    </rPh>
    <rPh sb="5" eb="7">
      <t>ニュウリョク</t>
    </rPh>
    <rPh sb="8" eb="9">
      <t>ヒョウ</t>
    </rPh>
    <rPh sb="10" eb="14">
      <t>ヒツヨウジコウ</t>
    </rPh>
    <rPh sb="15" eb="17">
      <t>キニュウ</t>
    </rPh>
    <rPh sb="18" eb="20">
      <t>テイシュツ</t>
    </rPh>
    <phoneticPr fontId="1"/>
  </si>
  <si>
    <t>10</t>
    <phoneticPr fontId="1"/>
  </si>
  <si>
    <t>30</t>
    <phoneticPr fontId="1"/>
  </si>
  <si>
    <t>不二羽島文化C合唱団</t>
    <rPh sb="0" eb="2">
      <t>フジ</t>
    </rPh>
    <rPh sb="2" eb="4">
      <t>ハシマ</t>
    </rPh>
    <rPh sb="4" eb="6">
      <t>ブンカ</t>
    </rPh>
    <rPh sb="7" eb="10">
      <t>ガッショウダン</t>
    </rPh>
    <phoneticPr fontId="1"/>
  </si>
  <si>
    <t>やまだ　はなこ</t>
    <phoneticPr fontId="1"/>
  </si>
  <si>
    <t>058－XXX-XXXX</t>
    <phoneticPr fontId="1"/>
  </si>
  <si>
    <t>山田　花子</t>
    <rPh sb="0" eb="2">
      <t>ヤマダ</t>
    </rPh>
    <rPh sb="3" eb="5">
      <t>ハナコ</t>
    </rPh>
    <phoneticPr fontId="1"/>
  </si>
  <si>
    <t>やまだ　たろう</t>
    <phoneticPr fontId="1"/>
  </si>
  <si>
    <t>501-XXXX</t>
    <phoneticPr fontId="1"/>
  </si>
  <si>
    <t>山田　太郎</t>
    <rPh sb="0" eb="2">
      <t>ヤマダ</t>
    </rPh>
    <rPh sb="3" eb="5">
      <t>タロウ</t>
    </rPh>
    <phoneticPr fontId="1"/>
  </si>
  <si>
    <t>羽島市〇〇〇町〇〇XX-XXX</t>
    <rPh sb="0" eb="3">
      <t>ハシマシ</t>
    </rPh>
    <rPh sb="6" eb="7">
      <t>チョウ</t>
    </rPh>
    <phoneticPr fontId="1"/>
  </si>
  <si>
    <t>定期合唱発表会</t>
    <rPh sb="0" eb="2">
      <t>テイキ</t>
    </rPh>
    <rPh sb="2" eb="7">
      <t>ガッショウハッピョウカイ</t>
    </rPh>
    <phoneticPr fontId="1"/>
  </si>
  <si>
    <t>発表会</t>
    <rPh sb="0" eb="3">
      <t>ハッピョウカイ</t>
    </rPh>
    <phoneticPr fontId="1"/>
  </si>
  <si>
    <t>2021</t>
    <phoneticPr fontId="1"/>
  </si>
  <si>
    <t>12</t>
    <phoneticPr fontId="1"/>
  </si>
  <si>
    <t>25</t>
    <phoneticPr fontId="1"/>
  </si>
  <si>
    <t>9</t>
    <phoneticPr fontId="1"/>
  </si>
  <si>
    <t>00</t>
    <phoneticPr fontId="1"/>
  </si>
  <si>
    <t>21</t>
    <phoneticPr fontId="1"/>
  </si>
  <si>
    <t>200</t>
    <phoneticPr fontId="1"/>
  </si>
  <si>
    <t>20</t>
    <phoneticPr fontId="1"/>
  </si>
  <si>
    <t>13</t>
    <phoneticPr fontId="1"/>
  </si>
  <si>
    <t>14</t>
    <phoneticPr fontId="1"/>
  </si>
  <si>
    <t>17</t>
    <phoneticPr fontId="1"/>
  </si>
  <si>
    <t>〇〇〇サウンドシステムの舞台業者が入り録画をします。</t>
    <rPh sb="12" eb="16">
      <t>ブタイギョウシャ</t>
    </rPh>
    <rPh sb="17" eb="18">
      <t>ハイ</t>
    </rPh>
    <rPh sb="19" eb="21">
      <t>ロクガ</t>
    </rPh>
    <phoneticPr fontId="1"/>
  </si>
  <si>
    <t>催し物名称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</si>
</sst>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9" x14ac:knownFonts="1">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1"/>
      <name val="Meiryo UI"/>
      <family val="3"/>
      <charset val="128"/>
    </font>
    <font>
      <u/>
      <sz val="16"/>
      <name val="Meiryo UI"/>
      <family val="3"/>
      <charset val="128"/>
    </font>
    <font>
      <sz val="11"/>
      <name val="ＭＳ Ｐゴシック"/>
      <family val="3"/>
      <charset val="128"/>
      <scheme val="minor"/>
    </font>
    <font>
      <sz val="12"/>
      <name val="Meiryo UI"/>
      <family val="3"/>
      <charset val="128"/>
    </font>
    <font>
      <sz val="11"/>
      <color rgb="FFFF0000"/>
      <name val="Meiryo UI"/>
      <family val="3"/>
      <charset val="128"/>
    </font>
    <font>
      <sz val="10"/>
      <color rgb="FFFF0000"/>
      <name val="Meiryo UI"/>
      <family val="3"/>
      <charset val="128"/>
    </font>
    <font>
      <sz val="9"/>
      <color rgb="FFFF0000"/>
      <name val="Meiryo UI"/>
      <family val="3"/>
      <charset val="128"/>
    </font>
    <font>
      <sz val="14"/>
      <name val="Meiryo UI"/>
      <family val="3"/>
      <charset val="128"/>
    </font>
    <font>
      <sz val="11"/>
      <name val="ＭＳ Ｐゴシック"/>
      <family val="3"/>
      <charset val="128"/>
    </font>
    <font>
      <sz val="9"/>
      <color rgb="FF0000FF"/>
      <name val="Meiryo UI"/>
      <family val="3"/>
      <charset val="128"/>
    </font>
    <font>
      <sz val="12"/>
      <color rgb="FF0000FF"/>
      <name val="Meiryo UI"/>
      <family val="3"/>
      <charset val="128"/>
    </font>
    <font>
      <sz val="14"/>
      <color rgb="FF0000FF"/>
      <name val="Meiryo UI"/>
      <family val="3"/>
      <charset val="128"/>
    </font>
    <font>
      <sz val="14"/>
      <color rgb="FFFF0000"/>
      <name val="Meiryo UI"/>
      <family val="3"/>
      <charset val="128"/>
    </font>
    <font>
      <sz val="12"/>
      <color rgb="FFFF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07">
    <xf numFmtId="0" fontId="0" fillId="0" borderId="0" xfId="0">
      <alignment vertical="center"/>
    </xf>
    <xf numFmtId="49" fontId="0" fillId="0" borderId="0" xfId="0" applyNumberFormat="1" applyAlignment="1">
      <alignment vertical="center" shrinkToFit="1"/>
    </xf>
    <xf numFmtId="49" fontId="0" fillId="0" borderId="10" xfId="0" applyNumberFormat="1" applyBorder="1" applyAlignment="1">
      <alignment vertical="center" shrinkToFit="1"/>
    </xf>
    <xf numFmtId="49" fontId="0" fillId="0" borderId="0" xfId="0" applyNumberFormat="1" applyAlignment="1">
      <alignment horizontal="left" vertical="center" shrinkToFit="1"/>
    </xf>
    <xf numFmtId="49" fontId="0" fillId="0" borderId="10" xfId="0" applyNumberFormat="1" applyBorder="1" applyAlignment="1">
      <alignment horizontal="left" vertical="center" shrinkToFit="1"/>
    </xf>
    <xf numFmtId="49" fontId="0" fillId="0" borderId="0" xfId="0" applyNumberFormat="1" applyAlignment="1">
      <alignment horizontal="right" vertical="center" shrinkToFit="1"/>
    </xf>
    <xf numFmtId="49" fontId="0" fillId="0" borderId="10" xfId="0" applyNumberFormat="1" applyBorder="1" applyAlignment="1">
      <alignment horizontal="right" vertical="center" shrinkToFit="1"/>
    </xf>
    <xf numFmtId="49" fontId="0" fillId="0" borderId="32" xfId="0" applyNumberFormat="1" applyBorder="1" applyAlignment="1">
      <alignment vertical="center" shrinkToFit="1"/>
    </xf>
    <xf numFmtId="49" fontId="0" fillId="0" borderId="33" xfId="0" applyNumberFormat="1" applyBorder="1" applyAlignment="1">
      <alignment vertical="center" shrinkToFit="1"/>
    </xf>
    <xf numFmtId="0" fontId="3" fillId="0" borderId="0" xfId="0" applyFont="1">
      <alignment vertical="center"/>
    </xf>
    <xf numFmtId="0" fontId="4" fillId="0" borderId="0" xfId="0" applyFont="1">
      <alignment vertical="center"/>
    </xf>
    <xf numFmtId="0" fontId="4" fillId="0" borderId="0" xfId="0" applyFont="1" applyProtection="1">
      <alignment vertical="center"/>
      <protection locked="0"/>
    </xf>
    <xf numFmtId="0" fontId="3" fillId="0" borderId="27" xfId="0" applyFont="1" applyBorder="1" applyProtection="1">
      <alignment vertical="center"/>
      <protection locked="0"/>
    </xf>
    <xf numFmtId="0" fontId="5" fillId="0" borderId="2" xfId="0" applyFont="1" applyBorder="1" applyProtection="1">
      <alignment vertical="center"/>
      <protection locked="0"/>
    </xf>
    <xf numFmtId="0" fontId="3" fillId="0" borderId="2" xfId="0" applyFont="1" applyBorder="1" applyProtection="1">
      <alignment vertical="center"/>
      <protection locked="0"/>
    </xf>
    <xf numFmtId="0" fontId="3" fillId="0" borderId="37" xfId="0" applyFont="1" applyBorder="1" applyProtection="1">
      <alignment vertical="center"/>
      <protection locked="0"/>
    </xf>
    <xf numFmtId="0" fontId="4" fillId="0" borderId="15" xfId="0" applyFont="1" applyBorder="1" applyProtection="1">
      <alignment vertical="center"/>
      <protection locked="0"/>
    </xf>
    <xf numFmtId="0" fontId="2" fillId="0" borderId="0" xfId="0" applyFont="1">
      <alignment vertical="center"/>
    </xf>
    <xf numFmtId="0" fontId="3" fillId="0" borderId="19" xfId="0" applyFont="1" applyBorder="1">
      <alignment vertical="center"/>
    </xf>
    <xf numFmtId="49" fontId="3" fillId="0" borderId="0" xfId="0" applyNumberFormat="1" applyFont="1" applyAlignment="1">
      <alignment horizontal="right" vertical="center" shrinkToFit="1"/>
    </xf>
    <xf numFmtId="49" fontId="3" fillId="0" borderId="0" xfId="0" applyNumberFormat="1" applyFont="1" applyAlignment="1">
      <alignment horizontal="left" vertical="center" shrinkToFit="1"/>
    </xf>
    <xf numFmtId="49" fontId="3" fillId="0" borderId="0" xfId="0" applyNumberFormat="1" applyFont="1" applyAlignment="1">
      <alignment vertical="center" shrinkToFit="1"/>
    </xf>
    <xf numFmtId="176" fontId="3" fillId="0" borderId="10" xfId="0" applyNumberFormat="1" applyFont="1" applyBorder="1" applyAlignment="1">
      <alignment horizontal="center" vertical="center" shrinkToFit="1"/>
    </xf>
    <xf numFmtId="49" fontId="3" fillId="0" borderId="10" xfId="0" applyNumberFormat="1" applyFont="1" applyBorder="1" applyAlignment="1">
      <alignment horizontal="right" vertical="center" shrinkToFit="1"/>
    </xf>
    <xf numFmtId="49" fontId="3" fillId="0" borderId="10" xfId="0" applyNumberFormat="1" applyFont="1" applyBorder="1" applyAlignment="1">
      <alignment horizontal="left" vertical="center" shrinkToFit="1"/>
    </xf>
    <xf numFmtId="49" fontId="3" fillId="0" borderId="10" xfId="0" applyNumberFormat="1" applyFont="1" applyBorder="1" applyAlignment="1">
      <alignment vertical="center" shrinkToFit="1"/>
    </xf>
    <xf numFmtId="0" fontId="3" fillId="0" borderId="15" xfId="0" applyFont="1" applyBorder="1" applyAlignment="1">
      <alignment horizontal="center" vertical="center"/>
    </xf>
    <xf numFmtId="0" fontId="3" fillId="0" borderId="15" xfId="0" applyFont="1" applyBorder="1" applyProtection="1">
      <alignment vertical="center"/>
      <protection locked="0"/>
    </xf>
    <xf numFmtId="0" fontId="3" fillId="0" borderId="15" xfId="0" applyFont="1" applyBorder="1">
      <alignment vertical="center"/>
    </xf>
    <xf numFmtId="0" fontId="3" fillId="0" borderId="0" xfId="0" applyFont="1" applyProtection="1">
      <alignment vertical="center"/>
      <protection locked="0"/>
    </xf>
    <xf numFmtId="0" fontId="4" fillId="0" borderId="14" xfId="0" applyFont="1" applyBorder="1">
      <alignment vertical="center"/>
    </xf>
    <xf numFmtId="0" fontId="4" fillId="0" borderId="0" xfId="0" applyFont="1" applyAlignment="1">
      <alignment horizontal="center" vertical="center"/>
    </xf>
    <xf numFmtId="0" fontId="4" fillId="0" borderId="32" xfId="0" applyFont="1" applyBorder="1">
      <alignment vertical="center"/>
    </xf>
    <xf numFmtId="0" fontId="4" fillId="0" borderId="0" xfId="0" applyFont="1" applyAlignment="1">
      <alignment horizontal="distributed" vertical="center"/>
    </xf>
    <xf numFmtId="0" fontId="4" fillId="0" borderId="29" xfId="0" applyFont="1" applyBorder="1">
      <alignment vertical="center"/>
    </xf>
    <xf numFmtId="0" fontId="3" fillId="0" borderId="15" xfId="0" applyFont="1" applyBorder="1" applyAlignment="1"/>
    <xf numFmtId="0" fontId="2" fillId="0" borderId="15" xfId="0" applyFont="1" applyBorder="1">
      <alignment vertical="center"/>
    </xf>
    <xf numFmtId="0" fontId="2" fillId="0" borderId="17" xfId="0" applyFont="1" applyBorder="1">
      <alignment vertical="center"/>
    </xf>
    <xf numFmtId="49" fontId="0" fillId="0" borderId="10" xfId="0" applyNumberFormat="1" applyBorder="1" applyAlignment="1">
      <alignment horizontal="center" vertical="center" shrinkToFit="1"/>
    </xf>
    <xf numFmtId="49" fontId="0" fillId="0" borderId="0" xfId="0" applyNumberFormat="1" applyAlignment="1">
      <alignment horizontal="center" vertical="center" shrinkToFit="1"/>
    </xf>
    <xf numFmtId="0" fontId="7" fillId="0" borderId="0" xfId="0" applyFont="1">
      <alignment vertical="center"/>
    </xf>
    <xf numFmtId="0" fontId="8" fillId="0" borderId="15" xfId="0" applyFont="1" applyBorder="1">
      <alignment vertical="center"/>
    </xf>
    <xf numFmtId="49" fontId="3" fillId="0" borderId="15" xfId="0" applyNumberFormat="1" applyFont="1" applyBorder="1" applyAlignment="1" applyProtection="1">
      <alignment horizontal="left" vertical="center"/>
      <protection locked="0"/>
    </xf>
    <xf numFmtId="49" fontId="3" fillId="0" borderId="44" xfId="0" applyNumberFormat="1" applyFont="1" applyBorder="1" applyAlignment="1">
      <alignment horizontal="right" vertical="center" shrinkToFit="1"/>
    </xf>
    <xf numFmtId="49" fontId="3" fillId="0" borderId="10" xfId="0" applyNumberFormat="1" applyFont="1" applyBorder="1" applyAlignment="1">
      <alignment horizontal="right" vertical="center"/>
    </xf>
    <xf numFmtId="0" fontId="10"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0" fillId="0" borderId="0" xfId="0" applyFont="1" applyAlignment="1">
      <alignment vertical="top"/>
    </xf>
    <xf numFmtId="0" fontId="11" fillId="0" borderId="0" xfId="0" applyFont="1" applyAlignment="1">
      <alignment vertical="top"/>
    </xf>
    <xf numFmtId="0" fontId="9" fillId="0" borderId="17" xfId="0" applyFont="1" applyBorder="1">
      <alignment vertical="center"/>
    </xf>
    <xf numFmtId="0" fontId="9" fillId="0" borderId="0" xfId="0" applyFont="1" applyAlignment="1">
      <alignment vertical="top"/>
    </xf>
    <xf numFmtId="0" fontId="4" fillId="0" borderId="17" xfId="0" applyFont="1" applyBorder="1">
      <alignment vertical="center"/>
    </xf>
    <xf numFmtId="0" fontId="4" fillId="0" borderId="5" xfId="0" applyFont="1" applyBorder="1">
      <alignment vertical="center"/>
    </xf>
    <xf numFmtId="0" fontId="4" fillId="0" borderId="15" xfId="0" applyFont="1" applyBorder="1">
      <alignment vertical="center"/>
    </xf>
    <xf numFmtId="0" fontId="4" fillId="0" borderId="16" xfId="0" applyFont="1" applyBorder="1">
      <alignment vertical="center"/>
    </xf>
    <xf numFmtId="0" fontId="3" fillId="0" borderId="66" xfId="0" applyFont="1" applyBorder="1">
      <alignment vertical="center"/>
    </xf>
    <xf numFmtId="0" fontId="3" fillId="0" borderId="67" xfId="0" applyFont="1" applyBorder="1" applyAlignment="1">
      <alignment horizontal="distributed" vertical="center"/>
    </xf>
    <xf numFmtId="0" fontId="3" fillId="0" borderId="29" xfId="0" applyFont="1" applyBorder="1">
      <alignment vertical="center"/>
    </xf>
    <xf numFmtId="0" fontId="3" fillId="0" borderId="16" xfId="0" applyFont="1" applyBorder="1" applyAlignment="1">
      <alignment horizontal="distributed" vertical="center"/>
    </xf>
    <xf numFmtId="0" fontId="3" fillId="0" borderId="35" xfId="0" applyFont="1" applyBorder="1" applyAlignment="1">
      <alignment horizontal="left" vertical="top"/>
    </xf>
    <xf numFmtId="0" fontId="3" fillId="0" borderId="36" xfId="0" applyFont="1" applyBorder="1" applyAlignment="1">
      <alignment horizontal="left" vertical="top"/>
    </xf>
    <xf numFmtId="0" fontId="3" fillId="0" borderId="28" xfId="0" applyFont="1" applyBorder="1">
      <alignment vertical="center"/>
    </xf>
    <xf numFmtId="0" fontId="4" fillId="0" borderId="18" xfId="0" applyFont="1" applyBorder="1">
      <alignment vertical="center"/>
    </xf>
    <xf numFmtId="0" fontId="3" fillId="0" borderId="23" xfId="0" applyFont="1" applyBorder="1">
      <alignment vertical="center"/>
    </xf>
    <xf numFmtId="0" fontId="3" fillId="0" borderId="44" xfId="0" applyFont="1" applyBorder="1" applyAlignment="1">
      <alignment vertical="center" shrinkToFit="1"/>
    </xf>
    <xf numFmtId="0" fontId="3" fillId="0" borderId="44" xfId="0" applyFont="1" applyBorder="1">
      <alignment vertical="center"/>
    </xf>
    <xf numFmtId="0" fontId="4" fillId="0" borderId="44" xfId="0" applyFont="1" applyBorder="1">
      <alignment vertical="center"/>
    </xf>
    <xf numFmtId="0" fontId="3" fillId="0" borderId="44" xfId="0" applyFont="1" applyBorder="1" applyAlignment="1">
      <alignment horizontal="center" vertical="center"/>
    </xf>
    <xf numFmtId="0" fontId="3" fillId="0" borderId="30" xfId="0" applyFont="1" applyBorder="1" applyAlignment="1">
      <alignment vertical="center" shrinkToFit="1"/>
    </xf>
    <xf numFmtId="0" fontId="3" fillId="0" borderId="14" xfId="0" applyFont="1" applyBorder="1">
      <alignment vertical="center"/>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0" xfId="0" applyFont="1" applyBorder="1">
      <alignment vertical="center"/>
    </xf>
    <xf numFmtId="0" fontId="4" fillId="0" borderId="10" xfId="0" applyFont="1" applyBorder="1">
      <alignment vertical="center"/>
    </xf>
    <xf numFmtId="0" fontId="3" fillId="0" borderId="10" xfId="0" applyFont="1" applyBorder="1" applyAlignment="1">
      <alignment horizontal="left" vertical="center"/>
    </xf>
    <xf numFmtId="0" fontId="3" fillId="0" borderId="32" xfId="0" applyFont="1" applyBorder="1" applyAlignment="1">
      <alignment horizontal="left" vertical="center"/>
    </xf>
    <xf numFmtId="0" fontId="3" fillId="0" borderId="41" xfId="0" applyFont="1" applyBorder="1">
      <alignment vertical="center"/>
    </xf>
    <xf numFmtId="0" fontId="3" fillId="0" borderId="42" xfId="0" applyFont="1" applyBorder="1">
      <alignment vertical="center"/>
    </xf>
    <xf numFmtId="0" fontId="4" fillId="0" borderId="28" xfId="0" applyFont="1" applyBorder="1">
      <alignment vertical="center"/>
    </xf>
    <xf numFmtId="0" fontId="11" fillId="4" borderId="0" xfId="0" applyFont="1" applyFill="1" applyProtection="1">
      <alignment vertical="center"/>
      <protection locked="0"/>
    </xf>
    <xf numFmtId="0" fontId="11" fillId="0" borderId="0" xfId="0" applyFont="1" applyProtection="1">
      <alignment vertical="center"/>
      <protection locked="0"/>
    </xf>
    <xf numFmtId="0" fontId="4" fillId="5" borderId="0" xfId="0" applyFont="1" applyFill="1" applyProtection="1">
      <alignment vertical="center"/>
      <protection locked="0"/>
    </xf>
    <xf numFmtId="0" fontId="4" fillId="4" borderId="0" xfId="0" applyFont="1" applyFill="1" applyProtection="1">
      <alignment vertical="center"/>
      <protection locked="0"/>
    </xf>
    <xf numFmtId="49" fontId="3" fillId="0" borderId="68" xfId="0" applyNumberFormat="1" applyFont="1" applyBorder="1" applyAlignment="1">
      <alignment horizontal="right" vertical="center" shrinkToFit="1"/>
    </xf>
    <xf numFmtId="49" fontId="3" fillId="0" borderId="68" xfId="0" applyNumberFormat="1" applyFont="1" applyBorder="1" applyAlignment="1">
      <alignment horizontal="left" vertical="center" shrinkToFit="1"/>
    </xf>
    <xf numFmtId="49" fontId="0" fillId="0" borderId="68" xfId="0" applyNumberFormat="1" applyBorder="1" applyAlignment="1">
      <alignment horizontal="right" vertical="center" shrinkToFit="1"/>
    </xf>
    <xf numFmtId="49" fontId="0" fillId="0" borderId="68" xfId="0" applyNumberFormat="1" applyBorder="1" applyAlignment="1">
      <alignment horizontal="left" vertical="center" shrinkToFit="1"/>
    </xf>
    <xf numFmtId="49" fontId="3" fillId="0" borderId="68" xfId="0" applyNumberFormat="1" applyFont="1" applyBorder="1" applyAlignment="1">
      <alignment vertical="center" shrinkToFit="1"/>
    </xf>
    <xf numFmtId="176" fontId="3" fillId="0" borderId="68" xfId="0" applyNumberFormat="1" applyFont="1" applyBorder="1" applyAlignment="1">
      <alignment horizontal="center" vertical="center" shrinkToFit="1"/>
    </xf>
    <xf numFmtId="49" fontId="0" fillId="0" borderId="68" xfId="0" applyNumberFormat="1" applyBorder="1" applyAlignment="1">
      <alignment horizontal="center" vertical="center" shrinkToFit="1"/>
    </xf>
    <xf numFmtId="49" fontId="0" fillId="0" borderId="68" xfId="0" applyNumberFormat="1" applyBorder="1" applyAlignment="1">
      <alignment vertical="center" shrinkToFit="1"/>
    </xf>
    <xf numFmtId="0" fontId="3" fillId="6" borderId="61" xfId="0" applyFont="1" applyFill="1" applyBorder="1">
      <alignment vertical="center"/>
    </xf>
    <xf numFmtId="0" fontId="4" fillId="2" borderId="0" xfId="0" applyFont="1" applyFill="1" applyProtection="1">
      <alignment vertical="center"/>
      <protection locked="0"/>
    </xf>
    <xf numFmtId="14"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176" fontId="4" fillId="2" borderId="0" xfId="0" applyNumberFormat="1" applyFont="1" applyFill="1" applyAlignment="1" applyProtection="1">
      <alignment horizontal="center" vertical="center"/>
      <protection locked="0"/>
    </xf>
    <xf numFmtId="0" fontId="3" fillId="0" borderId="26" xfId="0" applyFont="1" applyBorder="1" applyAlignment="1">
      <alignment horizontal="center" vertical="center"/>
    </xf>
    <xf numFmtId="0" fontId="4" fillId="6" borderId="15" xfId="0" applyFont="1" applyFill="1" applyBorder="1">
      <alignment vertical="center"/>
    </xf>
    <xf numFmtId="0" fontId="3" fillId="6" borderId="15" xfId="0" applyFont="1" applyFill="1" applyBorder="1" applyAlignment="1">
      <alignment horizontal="center" vertical="center"/>
    </xf>
    <xf numFmtId="0" fontId="3" fillId="6" borderId="15" xfId="0" applyFont="1" applyFill="1" applyBorder="1">
      <alignment vertical="center"/>
    </xf>
    <xf numFmtId="0" fontId="3" fillId="6" borderId="15" xfId="0" applyFont="1" applyFill="1" applyBorder="1" applyAlignment="1">
      <alignment vertical="center" shrinkToFit="1"/>
    </xf>
    <xf numFmtId="0" fontId="3" fillId="6" borderId="63" xfId="0" applyFont="1" applyFill="1" applyBorder="1" applyAlignment="1">
      <alignment vertical="center" shrinkToFit="1"/>
    </xf>
    <xf numFmtId="0" fontId="4" fillId="0" borderId="26" xfId="0" applyFont="1" applyBorder="1" applyProtection="1">
      <alignment vertical="center"/>
      <protection locked="0"/>
    </xf>
    <xf numFmtId="0" fontId="3" fillId="0" borderId="26" xfId="0" applyFont="1" applyBorder="1">
      <alignment vertical="center"/>
    </xf>
    <xf numFmtId="0" fontId="3" fillId="0" borderId="26" xfId="0" applyFont="1" applyBorder="1" applyProtection="1">
      <alignment vertical="center"/>
      <protection locked="0"/>
    </xf>
    <xf numFmtId="0" fontId="4" fillId="7" borderId="0" xfId="0" applyFont="1" applyFill="1" applyProtection="1">
      <alignment vertical="center"/>
      <protection locked="0"/>
    </xf>
    <xf numFmtId="0" fontId="11" fillId="3" borderId="0" xfId="0" applyFont="1" applyFill="1" applyProtection="1">
      <alignment vertical="center"/>
      <protection locked="0"/>
    </xf>
    <xf numFmtId="0" fontId="3" fillId="0" borderId="27" xfId="0" applyFont="1" applyBorder="1">
      <alignment vertical="center"/>
    </xf>
    <xf numFmtId="0" fontId="5" fillId="0" borderId="2" xfId="0" applyFont="1" applyBorder="1">
      <alignment vertical="center"/>
    </xf>
    <xf numFmtId="0" fontId="3" fillId="0" borderId="2" xfId="0" applyFont="1" applyBorder="1">
      <alignment vertical="center"/>
    </xf>
    <xf numFmtId="0" fontId="3" fillId="0" borderId="37" xfId="0" applyFont="1" applyBorder="1">
      <alignment vertical="center"/>
    </xf>
    <xf numFmtId="0" fontId="4" fillId="2" borderId="0" xfId="0" applyFont="1" applyFill="1">
      <alignment vertical="center"/>
    </xf>
    <xf numFmtId="14" fontId="4" fillId="2" borderId="0" xfId="0" applyNumberFormat="1"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pplyAlignment="1">
      <alignment horizontal="center" vertical="center"/>
    </xf>
    <xf numFmtId="0" fontId="4" fillId="0" borderId="26" xfId="0" applyFont="1" applyBorder="1">
      <alignment vertical="center"/>
    </xf>
    <xf numFmtId="0" fontId="11" fillId="3" borderId="0" xfId="0" applyFont="1" applyFill="1">
      <alignment vertical="center"/>
    </xf>
    <xf numFmtId="49" fontId="3" fillId="0" borderId="15" xfId="0" applyNumberFormat="1" applyFont="1" applyBorder="1" applyAlignment="1">
      <alignment horizontal="left" vertical="center"/>
    </xf>
    <xf numFmtId="0" fontId="4" fillId="4" borderId="0" xfId="0" applyFont="1" applyFill="1">
      <alignment vertical="center"/>
    </xf>
    <xf numFmtId="0" fontId="11" fillId="4" borderId="0" xfId="0" applyFont="1" applyFill="1">
      <alignment vertical="center"/>
    </xf>
    <xf numFmtId="0" fontId="4" fillId="5" borderId="0" xfId="0" applyFont="1" applyFill="1">
      <alignment vertical="center"/>
    </xf>
    <xf numFmtId="0" fontId="4" fillId="7" borderId="0" xfId="0" applyFont="1" applyFill="1">
      <alignment vertical="center"/>
    </xf>
    <xf numFmtId="0" fontId="15" fillId="6" borderId="29" xfId="0" applyFont="1" applyFill="1" applyBorder="1" applyAlignment="1">
      <alignment horizontal="left" vertical="center"/>
    </xf>
    <xf numFmtId="0" fontId="15" fillId="6" borderId="15" xfId="0" applyFont="1" applyFill="1" applyBorder="1" applyAlignment="1">
      <alignment horizontal="left" vertical="center"/>
    </xf>
    <xf numFmtId="0" fontId="3" fillId="6" borderId="61" xfId="0" applyFont="1" applyFill="1" applyBorder="1" applyAlignment="1">
      <alignment horizontal="right" vertical="center"/>
    </xf>
    <xf numFmtId="176" fontId="4" fillId="2" borderId="0" xfId="0" applyNumberFormat="1" applyFont="1" applyFill="1" applyAlignment="1" applyProtection="1">
      <alignment horizontal="center" vertical="center"/>
      <protection locked="0"/>
    </xf>
    <xf numFmtId="0" fontId="3" fillId="0" borderId="38" xfId="0" applyFont="1" applyBorder="1">
      <alignment vertical="center"/>
    </xf>
    <xf numFmtId="0" fontId="3" fillId="3" borderId="24"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protection locked="0"/>
    </xf>
    <xf numFmtId="0" fontId="3" fillId="6" borderId="61" xfId="0" applyFont="1" applyFill="1" applyBorder="1" applyAlignment="1">
      <alignment horizontal="center" vertical="center"/>
    </xf>
    <xf numFmtId="14" fontId="4" fillId="2" borderId="0" xfId="0" applyNumberFormat="1" applyFont="1" applyFill="1" applyAlignment="1" applyProtection="1">
      <alignment horizontal="center" vertical="center"/>
      <protection locked="0"/>
    </xf>
    <xf numFmtId="49" fontId="3" fillId="3" borderId="68" xfId="0" applyNumberFormat="1" applyFont="1" applyFill="1" applyBorder="1" applyAlignment="1" applyProtection="1">
      <alignment horizontal="center" vertical="center" shrinkToFit="1"/>
      <protection locked="0"/>
    </xf>
    <xf numFmtId="49" fontId="3" fillId="3" borderId="10" xfId="0" applyNumberFormat="1" applyFont="1" applyFill="1" applyBorder="1" applyAlignment="1" applyProtection="1">
      <alignment horizontal="center" vertical="center" shrinkToFit="1"/>
      <protection locked="0"/>
    </xf>
    <xf numFmtId="49" fontId="3" fillId="3" borderId="10" xfId="0" applyNumberFormat="1" applyFont="1" applyFill="1" applyBorder="1" applyAlignment="1" applyProtection="1">
      <alignment horizontal="right" vertical="center" shrinkToFit="1"/>
      <protection locked="0"/>
    </xf>
    <xf numFmtId="49" fontId="0" fillId="0" borderId="10" xfId="0" applyNumberFormat="1" applyBorder="1" applyAlignment="1">
      <alignment horizontal="center" vertical="center" shrinkToFit="1"/>
    </xf>
    <xf numFmtId="0" fontId="4" fillId="3" borderId="9" xfId="0" applyFont="1" applyFill="1" applyBorder="1" applyAlignment="1" applyProtection="1">
      <alignment horizontal="center" vertical="center" wrapText="1" shrinkToFit="1"/>
      <protection locked="0"/>
    </xf>
    <xf numFmtId="0" fontId="4" fillId="3" borderId="65" xfId="0" applyFont="1" applyFill="1" applyBorder="1" applyAlignment="1" applyProtection="1">
      <alignment horizontal="center" vertical="center" wrapText="1" shrinkToFit="1"/>
      <protection locked="0"/>
    </xf>
    <xf numFmtId="49" fontId="3" fillId="3" borderId="0" xfId="0" applyNumberFormat="1" applyFont="1" applyFill="1" applyAlignment="1" applyProtection="1">
      <alignment horizontal="center" vertical="center" shrinkToFit="1"/>
      <protection locked="0"/>
    </xf>
    <xf numFmtId="0" fontId="3" fillId="0" borderId="12" xfId="0" applyFont="1" applyBorder="1" applyAlignment="1">
      <alignment horizontal="center" vertical="center" shrinkToFit="1"/>
    </xf>
    <xf numFmtId="0" fontId="3" fillId="0" borderId="0" xfId="0" applyFont="1" applyAlignment="1">
      <alignment horizontal="center" vertical="center"/>
    </xf>
    <xf numFmtId="0" fontId="3" fillId="0" borderId="2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44" xfId="0" applyFont="1" applyBorder="1" applyAlignment="1">
      <alignment horizontal="left" vertical="center"/>
    </xf>
    <xf numFmtId="0" fontId="3" fillId="0" borderId="58" xfId="0" applyFont="1" applyBorder="1" applyAlignment="1">
      <alignment horizontal="center" vertical="center"/>
    </xf>
    <xf numFmtId="0" fontId="3" fillId="0" borderId="44" xfId="0" applyFont="1" applyBorder="1" applyAlignment="1">
      <alignment horizontal="center" vertical="center"/>
    </xf>
    <xf numFmtId="0" fontId="3" fillId="0" borderId="59" xfId="0" applyFont="1" applyBorder="1" applyAlignment="1">
      <alignment horizontal="center" vertical="center"/>
    </xf>
    <xf numFmtId="0" fontId="3" fillId="0" borderId="48" xfId="0" applyFont="1" applyBorder="1" applyAlignment="1">
      <alignment horizontal="right" vertical="center"/>
    </xf>
    <xf numFmtId="0" fontId="3" fillId="0" borderId="38" xfId="0" applyFont="1" applyBorder="1" applyAlignment="1">
      <alignment horizontal="right" vertical="center"/>
    </xf>
    <xf numFmtId="0" fontId="3" fillId="0" borderId="49" xfId="0" applyFont="1" applyBorder="1" applyAlignment="1">
      <alignment horizontal="right" vertical="center"/>
    </xf>
    <xf numFmtId="0" fontId="12" fillId="0" borderId="1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3" fillId="0" borderId="39" xfId="0" applyFont="1" applyBorder="1" applyAlignment="1">
      <alignment horizontal="right" vertical="center"/>
    </xf>
    <xf numFmtId="0" fontId="3" fillId="0" borderId="40" xfId="0" applyFont="1" applyBorder="1" applyAlignment="1">
      <alignment horizontal="right" vertical="center"/>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49" fontId="3" fillId="3" borderId="61" xfId="0" applyNumberFormat="1" applyFont="1" applyFill="1" applyBorder="1" applyAlignment="1" applyProtection="1">
      <alignment horizontal="center" vertical="center" shrinkToFit="1"/>
      <protection locked="0"/>
    </xf>
    <xf numFmtId="49" fontId="3" fillId="3" borderId="63" xfId="0" applyNumberFormat="1" applyFont="1" applyFill="1" applyBorder="1" applyAlignment="1" applyProtection="1">
      <alignment horizontal="center" vertical="center" shrinkToFit="1"/>
      <protection locked="0"/>
    </xf>
    <xf numFmtId="49" fontId="3" fillId="3" borderId="62" xfId="0" applyNumberFormat="1" applyFont="1" applyFill="1" applyBorder="1" applyAlignment="1" applyProtection="1">
      <alignment horizontal="center" vertical="center" shrinkToFit="1"/>
      <protection locked="0"/>
    </xf>
    <xf numFmtId="0" fontId="3" fillId="0" borderId="61" xfId="0" applyFont="1" applyBorder="1" applyAlignment="1">
      <alignment horizontal="center" vertical="center"/>
    </xf>
    <xf numFmtId="0" fontId="3" fillId="0" borderId="44" xfId="0" applyFont="1" applyBorder="1" applyAlignment="1" applyProtection="1">
      <alignment horizontal="center" vertical="center" shrinkToFit="1"/>
      <protection locked="0"/>
    </xf>
    <xf numFmtId="0" fontId="3" fillId="0" borderId="36" xfId="0" applyFont="1" applyBorder="1" applyAlignment="1" applyProtection="1">
      <alignment vertical="top" wrapText="1"/>
      <protection locked="0"/>
    </xf>
    <xf numFmtId="0" fontId="3" fillId="0" borderId="64" xfId="0" applyFont="1" applyBorder="1" applyAlignment="1" applyProtection="1">
      <alignment vertical="top" wrapText="1"/>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5" xfId="0" applyFont="1" applyBorder="1">
      <alignment vertical="center"/>
    </xf>
    <xf numFmtId="0" fontId="3" fillId="0" borderId="0" xfId="0" applyFont="1" applyAlignment="1">
      <alignment horizontal="left" vertical="center"/>
    </xf>
    <xf numFmtId="0" fontId="3" fillId="0" borderId="10" xfId="0" applyFont="1" applyBorder="1" applyAlignment="1" applyProtection="1">
      <alignment horizontal="center" vertical="center"/>
      <protection locked="0"/>
    </xf>
    <xf numFmtId="0" fontId="3" fillId="0" borderId="15" xfId="0" applyFont="1" applyBorder="1" applyAlignment="1">
      <alignment horizontal="left" vertical="center"/>
    </xf>
    <xf numFmtId="0" fontId="6" fillId="0" borderId="0" xfId="0" applyFont="1" applyAlignment="1">
      <alignment horizontal="center" vertical="center"/>
    </xf>
    <xf numFmtId="0" fontId="3" fillId="0" borderId="19" xfId="0" applyFont="1" applyBorder="1" applyAlignment="1">
      <alignment horizontal="center" vertical="center"/>
    </xf>
    <xf numFmtId="49" fontId="3" fillId="3" borderId="0" xfId="0" applyNumberFormat="1" applyFont="1" applyFill="1" applyAlignment="1" applyProtection="1">
      <alignment horizontal="right" vertical="center" shrinkToFit="1"/>
      <protection locked="0"/>
    </xf>
    <xf numFmtId="0" fontId="3" fillId="0" borderId="25"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4" fillId="3" borderId="69" xfId="0" applyFont="1" applyFill="1" applyBorder="1" applyAlignment="1" applyProtection="1">
      <alignment horizontal="center" vertical="center" wrapText="1" shrinkToFit="1"/>
      <protection locked="0"/>
    </xf>
    <xf numFmtId="0" fontId="4" fillId="3" borderId="70" xfId="0" applyFont="1" applyFill="1" applyBorder="1" applyAlignment="1" applyProtection="1">
      <alignment horizontal="center" vertical="center" wrapText="1"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49" fontId="0" fillId="0" borderId="0" xfId="0" applyNumberFormat="1" applyAlignment="1">
      <alignment horizontal="center" vertical="center" shrinkToFi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2"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distributed" wrapText="1"/>
    </xf>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4" xfId="0" applyFont="1" applyBorder="1" applyAlignment="1">
      <alignment horizontal="left" vertical="center" indent="2"/>
    </xf>
    <xf numFmtId="0" fontId="3" fillId="0" borderId="0" xfId="0" applyFont="1" applyAlignment="1">
      <alignment horizontal="left" vertical="center" indent="2"/>
    </xf>
    <xf numFmtId="0" fontId="3" fillId="0" borderId="32" xfId="0" applyFont="1" applyBorder="1" applyAlignment="1">
      <alignment horizontal="left" vertical="center" indent="2"/>
    </xf>
    <xf numFmtId="0" fontId="3" fillId="3" borderId="48" xfId="0" applyFont="1" applyFill="1" applyBorder="1" applyProtection="1">
      <alignment vertical="center"/>
      <protection locked="0"/>
    </xf>
    <xf numFmtId="0" fontId="3" fillId="3" borderId="38" xfId="0" applyFont="1" applyFill="1" applyBorder="1" applyProtection="1">
      <alignment vertical="center"/>
      <protection locked="0"/>
    </xf>
    <xf numFmtId="0" fontId="3" fillId="3" borderId="49" xfId="0" applyFont="1" applyFill="1" applyBorder="1" applyProtection="1">
      <alignment vertical="center"/>
      <protection locked="0"/>
    </xf>
    <xf numFmtId="0" fontId="3" fillId="0" borderId="38" xfId="0" applyFont="1" applyBorder="1" applyAlignment="1">
      <alignment horizontal="center" vertical="center"/>
    </xf>
    <xf numFmtId="0" fontId="4" fillId="0" borderId="43" xfId="0" applyFont="1" applyBorder="1" applyAlignment="1">
      <alignment horizontal="left" vertical="top" wrapText="1" shrinkToFit="1"/>
    </xf>
    <xf numFmtId="0" fontId="4" fillId="0" borderId="21" xfId="0" applyFont="1" applyBorder="1" applyAlignment="1">
      <alignment horizontal="left" vertical="top" wrapText="1" shrinkToFit="1"/>
    </xf>
    <xf numFmtId="0" fontId="4" fillId="0" borderId="22" xfId="0" applyFont="1" applyBorder="1" applyAlignment="1">
      <alignment horizontal="left" vertical="top" wrapText="1" shrinkToFit="1"/>
    </xf>
    <xf numFmtId="0" fontId="4" fillId="0" borderId="14"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5" xfId="0" applyFont="1" applyBorder="1" applyAlignment="1">
      <alignment horizontal="left" vertical="top" wrapText="1" shrinkToFit="1"/>
    </xf>
    <xf numFmtId="0" fontId="3" fillId="0" borderId="68" xfId="0" applyFont="1" applyBorder="1" applyAlignment="1">
      <alignment horizontal="center" vertical="center" shrinkToFit="1"/>
    </xf>
    <xf numFmtId="49" fontId="3" fillId="3" borderId="41" xfId="0" applyNumberFormat="1" applyFont="1" applyFill="1" applyBorder="1" applyAlignment="1" applyProtection="1">
      <alignment horizontal="center" vertical="center"/>
      <protection locked="0"/>
    </xf>
    <xf numFmtId="49" fontId="3" fillId="3" borderId="15" xfId="0" applyNumberFormat="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1" xfId="0" applyFont="1" applyBorder="1" applyAlignment="1">
      <alignment horizontal="center" vertical="center"/>
    </xf>
    <xf numFmtId="49" fontId="3" fillId="3" borderId="15" xfId="0" applyNumberFormat="1" applyFont="1" applyFill="1" applyBorder="1" applyAlignment="1" applyProtection="1">
      <alignment horizontal="center" vertical="center" shrinkToFit="1"/>
      <protection locked="0"/>
    </xf>
    <xf numFmtId="49" fontId="0" fillId="0" borderId="68" xfId="0" applyNumberFormat="1" applyBorder="1" applyAlignment="1">
      <alignment horizontal="center" vertical="center" shrinkToFit="1"/>
    </xf>
    <xf numFmtId="49" fontId="3" fillId="3" borderId="68" xfId="0" applyNumberFormat="1" applyFont="1" applyFill="1" applyBorder="1" applyAlignment="1" applyProtection="1">
      <alignment horizontal="right" vertical="center" shrinkToFit="1"/>
      <protection locked="0"/>
    </xf>
    <xf numFmtId="0" fontId="12" fillId="0" borderId="4"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3" fillId="0" borderId="0" xfId="0" applyFont="1">
      <alignment vertical="center"/>
    </xf>
    <xf numFmtId="0" fontId="3" fillId="3" borderId="26" xfId="0" applyFont="1" applyFill="1" applyBorder="1" applyAlignment="1" applyProtection="1">
      <alignment horizontal="left" vertical="center"/>
      <protection locked="0"/>
    </xf>
    <xf numFmtId="0" fontId="3" fillId="0" borderId="26" xfId="0" applyFont="1" applyBorder="1" applyAlignment="1">
      <alignment horizontal="center" vertical="center"/>
    </xf>
    <xf numFmtId="49" fontId="3" fillId="3" borderId="26" xfId="0" applyNumberFormat="1" applyFont="1" applyFill="1" applyBorder="1" applyAlignment="1" applyProtection="1">
      <alignment horizontal="center" vertical="center" shrinkToFit="1"/>
      <protection locked="0"/>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26" xfId="0" applyFont="1" applyBorder="1" applyAlignment="1" applyProtection="1">
      <alignment horizontal="center" vertical="center"/>
      <protection locked="0"/>
    </xf>
    <xf numFmtId="38" fontId="3" fillId="0" borderId="26" xfId="1"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shrinkToFit="1"/>
      <protection locked="0"/>
    </xf>
    <xf numFmtId="0" fontId="12" fillId="3" borderId="21" xfId="0" applyFont="1" applyFill="1" applyBorder="1" applyAlignment="1" applyProtection="1">
      <alignment horizontal="center" vertical="center" shrinkToFit="1"/>
      <protection locked="0"/>
    </xf>
    <xf numFmtId="0" fontId="12" fillId="3" borderId="22" xfId="0" applyFont="1" applyFill="1" applyBorder="1" applyAlignment="1" applyProtection="1">
      <alignment horizontal="center" vertical="center" shrinkToFit="1"/>
      <protection locked="0"/>
    </xf>
    <xf numFmtId="0" fontId="12" fillId="3" borderId="6" xfId="0" applyFont="1" applyFill="1" applyBorder="1" applyAlignment="1" applyProtection="1">
      <alignment horizontal="center" vertical="center" shrinkToFit="1"/>
      <protection locked="0"/>
    </xf>
    <xf numFmtId="0" fontId="12" fillId="3" borderId="7" xfId="0" applyFont="1" applyFill="1" applyBorder="1" applyAlignment="1" applyProtection="1">
      <alignment horizontal="center" vertical="center" shrinkToFit="1"/>
      <protection locked="0"/>
    </xf>
    <xf numFmtId="0" fontId="12" fillId="3" borderId="8" xfId="0" applyFont="1" applyFill="1" applyBorder="1" applyAlignment="1" applyProtection="1">
      <alignment horizontal="center" vertical="center" shrinkToFit="1"/>
      <protection locked="0"/>
    </xf>
    <xf numFmtId="0" fontId="8" fillId="3" borderId="25"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8" fillId="3" borderId="22"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11" fillId="0" borderId="24" xfId="0" applyFont="1" applyBorder="1" applyAlignment="1">
      <alignment horizontal="center" vertical="center" wrapText="1"/>
    </xf>
    <xf numFmtId="0" fontId="11" fillId="0" borderId="19" xfId="0" applyFont="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3" borderId="3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38"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3" borderId="1"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2" fillId="3" borderId="37"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0" fontId="12" fillId="3" borderId="32" xfId="0" applyFont="1" applyFill="1" applyBorder="1" applyAlignment="1" applyProtection="1">
      <alignment horizontal="center" vertical="center" shrinkToFit="1"/>
      <protection locked="0"/>
    </xf>
    <xf numFmtId="0" fontId="12" fillId="3" borderId="31" xfId="0" applyFont="1" applyFill="1" applyBorder="1" applyAlignment="1" applyProtection="1">
      <alignment horizontal="center" vertical="center" shrinkToFit="1"/>
      <protection locked="0"/>
    </xf>
    <xf numFmtId="0" fontId="3" fillId="0" borderId="51"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26" xfId="0" applyFont="1" applyBorder="1">
      <alignment vertical="center"/>
    </xf>
    <xf numFmtId="0" fontId="3" fillId="0" borderId="8" xfId="0" applyFont="1" applyBorder="1" applyAlignment="1">
      <alignment horizontal="center" vertical="center"/>
    </xf>
    <xf numFmtId="0" fontId="3" fillId="0" borderId="71" xfId="0" applyFont="1" applyBorder="1" applyAlignment="1">
      <alignment horizontal="center" vertical="center"/>
    </xf>
    <xf numFmtId="0" fontId="3" fillId="0" borderId="42" xfId="0" applyFont="1" applyBorder="1" applyAlignment="1">
      <alignment horizontal="left" vertical="center"/>
    </xf>
    <xf numFmtId="0" fontId="3" fillId="0" borderId="10" xfId="0" applyFont="1" applyBorder="1">
      <alignment vertical="center"/>
    </xf>
    <xf numFmtId="0" fontId="3" fillId="0" borderId="15" xfId="0" applyFont="1" applyBorder="1" applyAlignment="1">
      <alignment horizontal="left" vertical="center" shrinkToFit="1"/>
    </xf>
    <xf numFmtId="0" fontId="9" fillId="3" borderId="26" xfId="0" applyFont="1" applyFill="1" applyBorder="1" applyAlignment="1">
      <alignment horizontal="left" vertical="center"/>
    </xf>
    <xf numFmtId="49" fontId="9" fillId="3" borderId="26" xfId="0" applyNumberFormat="1" applyFont="1" applyFill="1" applyBorder="1" applyAlignment="1">
      <alignment horizontal="center" vertical="center" shrinkToFit="1"/>
    </xf>
    <xf numFmtId="0" fontId="17" fillId="3" borderId="2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2" fillId="0" borderId="4" xfId="0" applyFont="1" applyBorder="1" applyAlignment="1">
      <alignment horizontal="center" vertical="center" shrinkToFit="1"/>
    </xf>
    <xf numFmtId="0" fontId="12" fillId="0" borderId="0" xfId="0" applyFont="1" applyAlignment="1">
      <alignment horizontal="center" vertical="center" shrinkToFit="1"/>
    </xf>
    <xf numFmtId="0" fontId="12" fillId="0" borderId="32"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31" xfId="0" applyFont="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3" borderId="2" xfId="0" applyFont="1" applyFill="1" applyBorder="1" applyAlignment="1">
      <alignment horizontal="center" vertical="center" shrinkToFit="1"/>
    </xf>
    <xf numFmtId="0" fontId="17" fillId="3" borderId="37"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32"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7" xfId="0" applyFont="1" applyFill="1" applyBorder="1" applyAlignment="1">
      <alignment horizontal="center" vertical="center" shrinkToFit="1"/>
    </xf>
    <xf numFmtId="0" fontId="17" fillId="3" borderId="31" xfId="0" applyFont="1" applyFill="1" applyBorder="1" applyAlignment="1">
      <alignment horizontal="center" vertical="center" shrinkToFit="1"/>
    </xf>
    <xf numFmtId="0" fontId="9" fillId="3" borderId="38" xfId="0" applyFont="1" applyFill="1" applyBorder="1" applyAlignment="1">
      <alignment horizontal="center" vertical="center"/>
    </xf>
    <xf numFmtId="0" fontId="3" fillId="0" borderId="51" xfId="0" applyFont="1" applyBorder="1" applyAlignment="1">
      <alignment horizontal="center" vertical="center"/>
    </xf>
    <xf numFmtId="0" fontId="17" fillId="3" borderId="23"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25" xfId="0" applyFont="1" applyFill="1" applyBorder="1" applyAlignment="1">
      <alignment horizontal="center" vertical="center" shrinkToFit="1"/>
    </xf>
    <xf numFmtId="0" fontId="17" fillId="3" borderId="21" xfId="0" applyFont="1" applyFill="1" applyBorder="1" applyAlignment="1">
      <alignment horizontal="center" vertical="center" shrinkToFit="1"/>
    </xf>
    <xf numFmtId="0" fontId="17" fillId="3" borderId="22" xfId="0" applyFont="1" applyFill="1" applyBorder="1" applyAlignment="1">
      <alignment horizontal="center" vertical="center" shrinkToFit="1"/>
    </xf>
    <xf numFmtId="0" fontId="17" fillId="3" borderId="8" xfId="0" applyFont="1" applyFill="1" applyBorder="1" applyAlignment="1">
      <alignment horizontal="center" vertical="center" shrinkToFit="1"/>
    </xf>
    <xf numFmtId="0" fontId="9" fillId="3" borderId="2" xfId="0" applyFont="1" applyFill="1" applyBorder="1" applyAlignment="1">
      <alignment horizontal="left" vertical="center"/>
    </xf>
    <xf numFmtId="0" fontId="18" fillId="3" borderId="25"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18" fillId="3" borderId="41" xfId="0" applyFont="1" applyFill="1" applyBorder="1" applyAlignment="1">
      <alignment horizontal="center" vertical="center" shrinkToFit="1"/>
    </xf>
    <xf numFmtId="0" fontId="18" fillId="3" borderId="15"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9" fillId="3" borderId="34" xfId="0" applyFont="1" applyFill="1" applyBorder="1" applyAlignment="1">
      <alignment horizontal="left" vertical="center"/>
    </xf>
    <xf numFmtId="0" fontId="9" fillId="3" borderId="48" xfId="0" applyFont="1" applyFill="1" applyBorder="1">
      <alignment vertical="center"/>
    </xf>
    <xf numFmtId="0" fontId="9" fillId="3" borderId="38" xfId="0" applyFont="1" applyFill="1" applyBorder="1">
      <alignment vertical="center"/>
    </xf>
    <xf numFmtId="0" fontId="9" fillId="3" borderId="49" xfId="0" applyFont="1" applyFill="1" applyBorder="1">
      <alignment vertical="center"/>
    </xf>
    <xf numFmtId="0" fontId="11" fillId="3" borderId="9" xfId="0" applyFont="1" applyFill="1" applyBorder="1" applyAlignment="1">
      <alignment horizontal="center" vertical="center" wrapText="1" shrinkToFit="1"/>
    </xf>
    <xf numFmtId="0" fontId="11" fillId="3" borderId="65" xfId="0" applyFont="1" applyFill="1" applyBorder="1" applyAlignment="1">
      <alignment horizontal="center" vertical="center" wrapText="1" shrinkToFit="1"/>
    </xf>
    <xf numFmtId="49" fontId="9" fillId="3" borderId="10" xfId="0" applyNumberFormat="1" applyFont="1" applyFill="1" applyBorder="1" applyAlignment="1">
      <alignment horizontal="center" vertical="center" shrinkToFit="1"/>
    </xf>
    <xf numFmtId="49" fontId="9" fillId="3" borderId="0" xfId="0" applyNumberFormat="1" applyFont="1" applyFill="1" applyAlignment="1">
      <alignment horizontal="center" vertical="center" shrinkToFit="1"/>
    </xf>
    <xf numFmtId="14" fontId="4" fillId="2" borderId="0" xfId="0" applyNumberFormat="1"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pplyAlignment="1">
      <alignment horizontal="center" vertical="center"/>
    </xf>
    <xf numFmtId="49" fontId="9" fillId="3" borderId="0" xfId="0" applyNumberFormat="1" applyFont="1" applyFill="1" applyAlignment="1">
      <alignment horizontal="right" vertical="center" shrinkToFit="1"/>
    </xf>
    <xf numFmtId="0" fontId="4" fillId="3" borderId="9" xfId="0" applyFont="1" applyFill="1" applyBorder="1" applyAlignment="1">
      <alignment horizontal="center" vertical="center" wrapText="1" shrinkToFit="1"/>
    </xf>
    <xf numFmtId="0" fontId="4" fillId="3" borderId="65" xfId="0" applyFont="1" applyFill="1" applyBorder="1" applyAlignment="1">
      <alignment horizontal="center" vertical="center" wrapText="1" shrinkToFit="1"/>
    </xf>
    <xf numFmtId="49" fontId="3" fillId="3" borderId="10" xfId="0" applyNumberFormat="1" applyFont="1" applyFill="1" applyBorder="1" applyAlignment="1">
      <alignment horizontal="center" vertical="center" shrinkToFit="1"/>
    </xf>
    <xf numFmtId="49" fontId="9" fillId="3" borderId="10" xfId="0" applyNumberFormat="1" applyFont="1" applyFill="1" applyBorder="1" applyAlignment="1">
      <alignment horizontal="right" vertical="center" shrinkToFit="1"/>
    </xf>
    <xf numFmtId="49" fontId="3" fillId="3" borderId="10" xfId="0" applyNumberFormat="1" applyFont="1" applyFill="1" applyBorder="1" applyAlignment="1">
      <alignment horizontal="right" vertical="center" shrinkToFit="1"/>
    </xf>
    <xf numFmtId="0" fontId="4" fillId="3" borderId="69" xfId="0" applyFont="1" applyFill="1" applyBorder="1" applyAlignment="1">
      <alignment horizontal="center" vertical="center" wrapText="1" shrinkToFit="1"/>
    </xf>
    <xf numFmtId="0" fontId="4" fillId="3" borderId="70" xfId="0" applyFont="1" applyFill="1" applyBorder="1" applyAlignment="1">
      <alignment horizontal="center" vertical="center" wrapText="1" shrinkToFit="1"/>
    </xf>
    <xf numFmtId="49" fontId="3" fillId="3" borderId="68" xfId="0" applyNumberFormat="1" applyFont="1" applyFill="1" applyBorder="1" applyAlignment="1">
      <alignment horizontal="center" vertical="center" shrinkToFit="1"/>
    </xf>
    <xf numFmtId="49" fontId="3" fillId="3" borderId="68" xfId="0" applyNumberFormat="1" applyFont="1" applyFill="1" applyBorder="1" applyAlignment="1">
      <alignment horizontal="right" vertical="center" shrinkToFit="1"/>
    </xf>
    <xf numFmtId="38" fontId="9" fillId="0" borderId="26" xfId="1" applyFont="1" applyFill="1" applyBorder="1" applyAlignment="1" applyProtection="1">
      <alignment horizontal="center" vertical="center"/>
    </xf>
    <xf numFmtId="49" fontId="9" fillId="3" borderId="15" xfId="0" applyNumberFormat="1" applyFont="1" applyFill="1" applyBorder="1" applyAlignment="1">
      <alignment horizontal="center" vertical="center" shrinkToFit="1"/>
    </xf>
    <xf numFmtId="49" fontId="9" fillId="3" borderId="61" xfId="0" applyNumberFormat="1" applyFont="1" applyFill="1" applyBorder="1" applyAlignment="1">
      <alignment horizontal="center" vertical="center" shrinkToFit="1"/>
    </xf>
    <xf numFmtId="49" fontId="9" fillId="3" borderId="63" xfId="0" applyNumberFormat="1" applyFont="1" applyFill="1" applyBorder="1" applyAlignment="1">
      <alignment horizontal="center" vertical="center" shrinkToFit="1"/>
    </xf>
    <xf numFmtId="0" fontId="3" fillId="0" borderId="44" xfId="0" applyFont="1" applyBorder="1" applyAlignment="1">
      <alignment horizontal="center" vertical="center" shrinkToFit="1"/>
    </xf>
    <xf numFmtId="49" fontId="9" fillId="3" borderId="62" xfId="0" applyNumberFormat="1" applyFont="1" applyFill="1" applyBorder="1" applyAlignment="1">
      <alignment horizontal="center" vertical="center" shrinkToFit="1"/>
    </xf>
    <xf numFmtId="49" fontId="9" fillId="3" borderId="41" xfId="0" applyNumberFormat="1" applyFont="1" applyFill="1" applyBorder="1" applyAlignment="1">
      <alignment horizontal="center" vertical="center"/>
    </xf>
    <xf numFmtId="49" fontId="9" fillId="3" borderId="15" xfId="0" applyNumberFormat="1" applyFont="1" applyFill="1" applyBorder="1" applyAlignment="1">
      <alignment horizontal="center" vertical="center"/>
    </xf>
    <xf numFmtId="0" fontId="3"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0" fontId="12" fillId="0" borderId="42" xfId="0" applyFont="1" applyBorder="1" applyAlignment="1">
      <alignment horizontal="center" vertical="center"/>
    </xf>
    <xf numFmtId="0" fontId="9" fillId="0" borderId="36" xfId="0" applyFont="1" applyBorder="1" applyAlignment="1">
      <alignment vertical="top" wrapText="1"/>
    </xf>
    <xf numFmtId="0" fontId="9" fillId="0" borderId="64" xfId="0" applyFont="1" applyBorder="1" applyAlignment="1">
      <alignment vertical="top" wrapText="1"/>
    </xf>
  </cellXfs>
  <cellStyles count="2">
    <cellStyle name="桁区切り" xfId="1" builtinId="6"/>
    <cellStyle name="標準" xfId="0" builtinId="0"/>
  </cellStyles>
  <dxfs count="10">
    <dxf>
      <fill>
        <patternFill>
          <bgColor rgb="FFFFFFCC"/>
        </patternFill>
      </fill>
    </dxf>
    <dxf>
      <fill>
        <patternFill>
          <bgColor theme="9" tint="0.79998168889431442"/>
        </patternFill>
      </fill>
    </dxf>
    <dxf>
      <fill>
        <patternFill>
          <bgColor theme="9" tint="0.79998168889431442"/>
        </patternFill>
      </fill>
    </dxf>
    <dxf>
      <font>
        <b/>
        <i val="0"/>
        <color rgb="FF0000FF"/>
      </font>
      <fill>
        <patternFill>
          <bgColor rgb="FFFFC000"/>
        </patternFill>
      </fill>
    </dxf>
    <dxf>
      <font>
        <color rgb="FF0000FF"/>
      </font>
      <fill>
        <patternFill>
          <bgColor rgb="FFFFC000"/>
        </patternFill>
      </fill>
    </dxf>
    <dxf>
      <fill>
        <patternFill>
          <bgColor rgb="FFFFFFCC"/>
        </patternFill>
      </fill>
    </dxf>
    <dxf>
      <fill>
        <patternFill>
          <bgColor theme="9" tint="0.79998168889431442"/>
        </patternFill>
      </fill>
    </dxf>
    <dxf>
      <fill>
        <patternFill>
          <bgColor theme="9" tint="0.79998168889431442"/>
        </patternFill>
      </fill>
    </dxf>
    <dxf>
      <font>
        <b/>
        <i val="0"/>
        <color rgb="FF0000FF"/>
      </font>
      <fill>
        <patternFill>
          <bgColor rgb="FFFFC000"/>
        </patternFill>
      </fill>
    </dxf>
    <dxf>
      <font>
        <color rgb="FF0000FF"/>
      </font>
      <fill>
        <patternFill>
          <bgColor rgb="FFFFC000"/>
        </patternFill>
      </fill>
    </dxf>
  </dxfs>
  <tableStyles count="0" defaultTableStyle="TableStyleMedium2" defaultPivotStyle="PivotStyleLight16"/>
  <colors>
    <mruColors>
      <color rgb="FFFFFFCC"/>
      <color rgb="FFFFFF99"/>
      <color rgb="FF0000FF"/>
      <color rgb="FFCCFF66"/>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Y$29" lockText="1"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Y$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BY$32"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checked="Checked" fmlaLink="$BY$29"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checked="Checked" noThreeD="1"/>
</file>

<file path=xl/ctrlProps/ctrlProp54.xml><?xml version="1.0" encoding="utf-8"?>
<formControlPr xmlns="http://schemas.microsoft.com/office/spreadsheetml/2009/9/main" objectType="CheckBox" checked="Checked"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noThreeD="1"/>
</file>

<file path=xl/ctrlProps/ctrlProp62.xml><?xml version="1.0" encoding="utf-8"?>
<formControlPr xmlns="http://schemas.microsoft.com/office/spreadsheetml/2009/9/main" objectType="CheckBox" checked="Checked"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fmlaLink="$BY$31"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BY$32"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28</xdr:row>
          <xdr:rowOff>38100</xdr:rowOff>
        </xdr:from>
        <xdr:to>
          <xdr:col>13</xdr:col>
          <xdr:colOff>9525</xdr:colOff>
          <xdr:row>29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28</xdr:row>
          <xdr:rowOff>38100</xdr:rowOff>
        </xdr:from>
        <xdr:to>
          <xdr:col>36</xdr:col>
          <xdr:colOff>66675</xdr:colOff>
          <xdr:row>29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28575</xdr:rowOff>
        </xdr:from>
        <xdr:to>
          <xdr:col>13</xdr:col>
          <xdr:colOff>9525</xdr:colOff>
          <xdr:row>29</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29</xdr:row>
          <xdr:rowOff>9525</xdr:rowOff>
        </xdr:from>
        <xdr:to>
          <xdr:col>36</xdr:col>
          <xdr:colOff>66675</xdr:colOff>
          <xdr:row>29</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0</xdr:rowOff>
        </xdr:from>
        <xdr:to>
          <xdr:col>2</xdr:col>
          <xdr:colOff>76200</xdr:colOff>
          <xdr:row>42</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0</xdr:rowOff>
        </xdr:from>
        <xdr:to>
          <xdr:col>2</xdr:col>
          <xdr:colOff>104775</xdr:colOff>
          <xdr:row>37</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219075</xdr:rowOff>
        </xdr:from>
        <xdr:to>
          <xdr:col>9</xdr:col>
          <xdr:colOff>0</xdr:colOff>
          <xdr:row>37</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35</xdr:row>
          <xdr:rowOff>219075</xdr:rowOff>
        </xdr:from>
        <xdr:to>
          <xdr:col>17</xdr:col>
          <xdr:colOff>114300</xdr:colOff>
          <xdr:row>37</xdr:row>
          <xdr:rowOff>9525</xdr:rowOff>
        </xdr:to>
        <xdr:sp macro="" textlink="">
          <xdr:nvSpPr>
            <xdr:cNvPr id="1036" name="Check Box 12" descr="拡声装置"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35</xdr:row>
          <xdr:rowOff>219075</xdr:rowOff>
        </xdr:from>
        <xdr:to>
          <xdr:col>25</xdr:col>
          <xdr:colOff>114300</xdr:colOff>
          <xdr:row>37</xdr:row>
          <xdr:rowOff>9525</xdr:rowOff>
        </xdr:to>
        <xdr:sp macro="" textlink="">
          <xdr:nvSpPr>
            <xdr:cNvPr id="1037" name="Check Box 13" descr="拡声装置"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35</xdr:row>
          <xdr:rowOff>219075</xdr:rowOff>
        </xdr:from>
        <xdr:to>
          <xdr:col>34</xdr:col>
          <xdr:colOff>95250</xdr:colOff>
          <xdr:row>37</xdr:row>
          <xdr:rowOff>9525</xdr:rowOff>
        </xdr:to>
        <xdr:sp macro="" textlink="">
          <xdr:nvSpPr>
            <xdr:cNvPr id="1039" name="Check Box 15" descr="拡声装置"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37</xdr:row>
          <xdr:rowOff>0</xdr:rowOff>
        </xdr:from>
        <xdr:to>
          <xdr:col>2</xdr:col>
          <xdr:colOff>104775</xdr:colOff>
          <xdr:row>38</xdr:row>
          <xdr:rowOff>19050</xdr:rowOff>
        </xdr:to>
        <xdr:sp macro="" textlink="">
          <xdr:nvSpPr>
            <xdr:cNvPr id="1040" name="Check Box 16" descr="拡声装置"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36</xdr:row>
          <xdr:rowOff>219075</xdr:rowOff>
        </xdr:from>
        <xdr:to>
          <xdr:col>15</xdr:col>
          <xdr:colOff>85725</xdr:colOff>
          <xdr:row>38</xdr:row>
          <xdr:rowOff>9525</xdr:rowOff>
        </xdr:to>
        <xdr:sp macro="" textlink="">
          <xdr:nvSpPr>
            <xdr:cNvPr id="1041" name="Check Box 17" descr="拡声装置"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190500</xdr:colOff>
          <xdr:row>39</xdr:row>
          <xdr:rowOff>19050</xdr:rowOff>
        </xdr:to>
        <xdr:sp macro="" textlink="">
          <xdr:nvSpPr>
            <xdr:cNvPr id="1047" name="Check Box 23" descr="拡声装置"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38</xdr:row>
          <xdr:rowOff>0</xdr:rowOff>
        </xdr:from>
        <xdr:to>
          <xdr:col>18</xdr:col>
          <xdr:colOff>38100</xdr:colOff>
          <xdr:row>39</xdr:row>
          <xdr:rowOff>19050</xdr:rowOff>
        </xdr:to>
        <xdr:sp macro="" textlink="">
          <xdr:nvSpPr>
            <xdr:cNvPr id="1048" name="Check Box 24" descr="拡声装置"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38</xdr:row>
          <xdr:rowOff>0</xdr:rowOff>
        </xdr:from>
        <xdr:to>
          <xdr:col>27</xdr:col>
          <xdr:colOff>47625</xdr:colOff>
          <xdr:row>39</xdr:row>
          <xdr:rowOff>19050</xdr:rowOff>
        </xdr:to>
        <xdr:sp macro="" textlink="">
          <xdr:nvSpPr>
            <xdr:cNvPr id="1049" name="Check Box 25" descr="拡声装置"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38</xdr:row>
          <xdr:rowOff>0</xdr:rowOff>
        </xdr:from>
        <xdr:to>
          <xdr:col>35</xdr:col>
          <xdr:colOff>85725</xdr:colOff>
          <xdr:row>39</xdr:row>
          <xdr:rowOff>19050</xdr:rowOff>
        </xdr:to>
        <xdr:sp macro="" textlink="">
          <xdr:nvSpPr>
            <xdr:cNvPr id="1050" name="Check Box 26" descr="拡声装置"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0</xdr:rowOff>
        </xdr:from>
        <xdr:to>
          <xdr:col>48</xdr:col>
          <xdr:colOff>85725</xdr:colOff>
          <xdr:row>34</xdr:row>
          <xdr:rowOff>9525</xdr:rowOff>
        </xdr:to>
        <xdr:sp macro="" textlink="">
          <xdr:nvSpPr>
            <xdr:cNvPr id="1051" name="Check Box 27" descr="拡声装置"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33</xdr:row>
          <xdr:rowOff>228600</xdr:rowOff>
        </xdr:from>
        <xdr:to>
          <xdr:col>46</xdr:col>
          <xdr:colOff>28575</xdr:colOff>
          <xdr:row>35</xdr:row>
          <xdr:rowOff>0</xdr:rowOff>
        </xdr:to>
        <xdr:sp macro="" textlink="">
          <xdr:nvSpPr>
            <xdr:cNvPr id="1052" name="Check Box 28" descr="拡声装置"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33</xdr:row>
          <xdr:rowOff>228600</xdr:rowOff>
        </xdr:from>
        <xdr:to>
          <xdr:col>54</xdr:col>
          <xdr:colOff>66675</xdr:colOff>
          <xdr:row>35</xdr:row>
          <xdr:rowOff>0</xdr:rowOff>
        </xdr:to>
        <xdr:sp macro="" textlink="">
          <xdr:nvSpPr>
            <xdr:cNvPr id="1053" name="Check Box 29" descr="拡声装置"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13</xdr:col>
          <xdr:colOff>0</xdr:colOff>
          <xdr:row>31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30</xdr:row>
          <xdr:rowOff>0</xdr:rowOff>
        </xdr:from>
        <xdr:to>
          <xdr:col>33</xdr:col>
          <xdr:colOff>114300</xdr:colOff>
          <xdr:row>31</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30</xdr:row>
          <xdr:rowOff>0</xdr:rowOff>
        </xdr:from>
        <xdr:to>
          <xdr:col>40</xdr:col>
          <xdr:colOff>104775</xdr:colOff>
          <xdr:row>31</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30</xdr:row>
          <xdr:rowOff>0</xdr:rowOff>
        </xdr:from>
        <xdr:to>
          <xdr:col>53</xdr:col>
          <xdr:colOff>38100</xdr:colOff>
          <xdr:row>31</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13</xdr:col>
          <xdr:colOff>0</xdr:colOff>
          <xdr:row>32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xdr:row>
          <xdr:rowOff>0</xdr:rowOff>
        </xdr:from>
        <xdr:to>
          <xdr:col>29</xdr:col>
          <xdr:colOff>95250</xdr:colOff>
          <xdr:row>32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31</xdr:row>
          <xdr:rowOff>0</xdr:rowOff>
        </xdr:from>
        <xdr:to>
          <xdr:col>46</xdr:col>
          <xdr:colOff>104775</xdr:colOff>
          <xdr:row>32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0</xdr:rowOff>
        </xdr:from>
        <xdr:to>
          <xdr:col>13</xdr:col>
          <xdr:colOff>0</xdr:colOff>
          <xdr:row>33</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32</xdr:row>
          <xdr:rowOff>0</xdr:rowOff>
        </xdr:from>
        <xdr:to>
          <xdr:col>23</xdr:col>
          <xdr:colOff>104775</xdr:colOff>
          <xdr:row>33</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19050</xdr:rowOff>
        </xdr:from>
        <xdr:to>
          <xdr:col>18</xdr:col>
          <xdr:colOff>142875</xdr:colOff>
          <xdr:row>28</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19050</xdr:rowOff>
        </xdr:from>
        <xdr:to>
          <xdr:col>18</xdr:col>
          <xdr:colOff>142875</xdr:colOff>
          <xdr:row>29</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28</xdr:row>
          <xdr:rowOff>19050</xdr:rowOff>
        </xdr:from>
        <xdr:to>
          <xdr:col>23</xdr:col>
          <xdr:colOff>114300</xdr:colOff>
          <xdr:row>28</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19050</xdr:rowOff>
        </xdr:from>
        <xdr:to>
          <xdr:col>23</xdr:col>
          <xdr:colOff>114300</xdr:colOff>
          <xdr:row>29</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31</xdr:row>
          <xdr:rowOff>0</xdr:rowOff>
        </xdr:from>
        <xdr:to>
          <xdr:col>37</xdr:col>
          <xdr:colOff>95250</xdr:colOff>
          <xdr:row>32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219075</xdr:rowOff>
        </xdr:from>
        <xdr:to>
          <xdr:col>50</xdr:col>
          <xdr:colOff>57150</xdr:colOff>
          <xdr:row>37</xdr:row>
          <xdr:rowOff>9525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35</xdr:row>
          <xdr:rowOff>219075</xdr:rowOff>
        </xdr:from>
        <xdr:to>
          <xdr:col>59</xdr:col>
          <xdr:colOff>38100</xdr:colOff>
          <xdr:row>37</xdr:row>
          <xdr:rowOff>9525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38100</xdr:rowOff>
        </xdr:from>
        <xdr:to>
          <xdr:col>31</xdr:col>
          <xdr:colOff>133350</xdr:colOff>
          <xdr:row>27</xdr:row>
          <xdr:rowOff>285750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28575</xdr:rowOff>
        </xdr:from>
        <xdr:to>
          <xdr:col>16</xdr:col>
          <xdr:colOff>104775</xdr:colOff>
          <xdr:row>27</xdr:row>
          <xdr:rowOff>276225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38100</xdr:rowOff>
        </xdr:from>
        <xdr:to>
          <xdr:col>11</xdr:col>
          <xdr:colOff>104775</xdr:colOff>
          <xdr:row>27</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27</xdr:row>
          <xdr:rowOff>28575</xdr:rowOff>
        </xdr:from>
        <xdr:to>
          <xdr:col>36</xdr:col>
          <xdr:colOff>57150</xdr:colOff>
          <xdr:row>27</xdr:row>
          <xdr:rowOff>276225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38100</xdr:rowOff>
        </xdr:from>
        <xdr:to>
          <xdr:col>27</xdr:col>
          <xdr:colOff>9525</xdr:colOff>
          <xdr:row>27</xdr:row>
          <xdr:rowOff>285750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38100</xdr:rowOff>
        </xdr:from>
        <xdr:to>
          <xdr:col>21</xdr:col>
          <xdr:colOff>76200</xdr:colOff>
          <xdr:row>27</xdr:row>
          <xdr:rowOff>285750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27</xdr:row>
          <xdr:rowOff>28575</xdr:rowOff>
        </xdr:from>
        <xdr:to>
          <xdr:col>47</xdr:col>
          <xdr:colOff>76200</xdr:colOff>
          <xdr:row>27</xdr:row>
          <xdr:rowOff>276225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28575</xdr:rowOff>
        </xdr:from>
        <xdr:to>
          <xdr:col>40</xdr:col>
          <xdr:colOff>95250</xdr:colOff>
          <xdr:row>27</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27</xdr:row>
          <xdr:rowOff>38100</xdr:rowOff>
        </xdr:from>
        <xdr:to>
          <xdr:col>53</xdr:col>
          <xdr:colOff>95250</xdr:colOff>
          <xdr:row>27</xdr:row>
          <xdr:rowOff>285750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19050</xdr:colOff>
      <xdr:row>1</xdr:row>
      <xdr:rowOff>19050</xdr:rowOff>
    </xdr:from>
    <xdr:to>
      <xdr:col>36</xdr:col>
      <xdr:colOff>134625</xdr:colOff>
      <xdr:row>1</xdr:row>
      <xdr:rowOff>190500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010150" y="400050"/>
          <a:ext cx="468000" cy="171450"/>
        </a:xfrm>
        <a:prstGeom prst="rect">
          <a:avLst/>
        </a:prstGeom>
        <a:solidFill>
          <a:srgbClr val="FFFFCC"/>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28</xdr:row>
          <xdr:rowOff>38100</xdr:rowOff>
        </xdr:from>
        <xdr:to>
          <xdr:col>13</xdr:col>
          <xdr:colOff>9525</xdr:colOff>
          <xdr:row>29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28</xdr:row>
          <xdr:rowOff>38100</xdr:rowOff>
        </xdr:from>
        <xdr:to>
          <xdr:col>36</xdr:col>
          <xdr:colOff>66675</xdr:colOff>
          <xdr:row>29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28575</xdr:rowOff>
        </xdr:from>
        <xdr:to>
          <xdr:col>13</xdr:col>
          <xdr:colOff>9525</xdr:colOff>
          <xdr:row>29</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29</xdr:row>
          <xdr:rowOff>9525</xdr:rowOff>
        </xdr:from>
        <xdr:to>
          <xdr:col>36</xdr:col>
          <xdr:colOff>66675</xdr:colOff>
          <xdr:row>29</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0</xdr:rowOff>
        </xdr:from>
        <xdr:to>
          <xdr:col>2</xdr:col>
          <xdr:colOff>76200</xdr:colOff>
          <xdr:row>42</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0</xdr:rowOff>
        </xdr:from>
        <xdr:to>
          <xdr:col>2</xdr:col>
          <xdr:colOff>104775</xdr:colOff>
          <xdr:row>37</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219075</xdr:rowOff>
        </xdr:from>
        <xdr:to>
          <xdr:col>9</xdr:col>
          <xdr:colOff>0</xdr:colOff>
          <xdr:row>37</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35</xdr:row>
          <xdr:rowOff>219075</xdr:rowOff>
        </xdr:from>
        <xdr:to>
          <xdr:col>17</xdr:col>
          <xdr:colOff>114300</xdr:colOff>
          <xdr:row>37</xdr:row>
          <xdr:rowOff>9525</xdr:rowOff>
        </xdr:to>
        <xdr:sp macro="" textlink="">
          <xdr:nvSpPr>
            <xdr:cNvPr id="3080" name="Check Box 8" descr="拡声装置"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35</xdr:row>
          <xdr:rowOff>219075</xdr:rowOff>
        </xdr:from>
        <xdr:to>
          <xdr:col>25</xdr:col>
          <xdr:colOff>114300</xdr:colOff>
          <xdr:row>37</xdr:row>
          <xdr:rowOff>9525</xdr:rowOff>
        </xdr:to>
        <xdr:sp macro="" textlink="">
          <xdr:nvSpPr>
            <xdr:cNvPr id="3081" name="Check Box 9" descr="拡声装置"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35</xdr:row>
          <xdr:rowOff>219075</xdr:rowOff>
        </xdr:from>
        <xdr:to>
          <xdr:col>34</xdr:col>
          <xdr:colOff>95250</xdr:colOff>
          <xdr:row>37</xdr:row>
          <xdr:rowOff>9525</xdr:rowOff>
        </xdr:to>
        <xdr:sp macro="" textlink="">
          <xdr:nvSpPr>
            <xdr:cNvPr id="3082" name="Check Box 10" descr="拡声装置"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37</xdr:row>
          <xdr:rowOff>0</xdr:rowOff>
        </xdr:from>
        <xdr:to>
          <xdr:col>2</xdr:col>
          <xdr:colOff>104775</xdr:colOff>
          <xdr:row>38</xdr:row>
          <xdr:rowOff>19050</xdr:rowOff>
        </xdr:to>
        <xdr:sp macro="" textlink="">
          <xdr:nvSpPr>
            <xdr:cNvPr id="3083" name="Check Box 11" descr="拡声装置"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36</xdr:row>
          <xdr:rowOff>219075</xdr:rowOff>
        </xdr:from>
        <xdr:to>
          <xdr:col>15</xdr:col>
          <xdr:colOff>85725</xdr:colOff>
          <xdr:row>38</xdr:row>
          <xdr:rowOff>9525</xdr:rowOff>
        </xdr:to>
        <xdr:sp macro="" textlink="">
          <xdr:nvSpPr>
            <xdr:cNvPr id="3084" name="Check Box 12" descr="拡声装置"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190500</xdr:colOff>
          <xdr:row>39</xdr:row>
          <xdr:rowOff>19050</xdr:rowOff>
        </xdr:to>
        <xdr:sp macro="" textlink="">
          <xdr:nvSpPr>
            <xdr:cNvPr id="3085" name="Check Box 13" descr="拡声装置"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38</xdr:row>
          <xdr:rowOff>0</xdr:rowOff>
        </xdr:from>
        <xdr:to>
          <xdr:col>18</xdr:col>
          <xdr:colOff>38100</xdr:colOff>
          <xdr:row>39</xdr:row>
          <xdr:rowOff>19050</xdr:rowOff>
        </xdr:to>
        <xdr:sp macro="" textlink="">
          <xdr:nvSpPr>
            <xdr:cNvPr id="3086" name="Check Box 14" descr="拡声装置"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38</xdr:row>
          <xdr:rowOff>0</xdr:rowOff>
        </xdr:from>
        <xdr:to>
          <xdr:col>27</xdr:col>
          <xdr:colOff>47625</xdr:colOff>
          <xdr:row>39</xdr:row>
          <xdr:rowOff>19050</xdr:rowOff>
        </xdr:to>
        <xdr:sp macro="" textlink="">
          <xdr:nvSpPr>
            <xdr:cNvPr id="3087" name="Check Box 15" descr="拡声装置"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38</xdr:row>
          <xdr:rowOff>0</xdr:rowOff>
        </xdr:from>
        <xdr:to>
          <xdr:col>35</xdr:col>
          <xdr:colOff>85725</xdr:colOff>
          <xdr:row>39</xdr:row>
          <xdr:rowOff>19050</xdr:rowOff>
        </xdr:to>
        <xdr:sp macro="" textlink="">
          <xdr:nvSpPr>
            <xdr:cNvPr id="3088" name="Check Box 16" descr="拡声装置"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33</xdr:row>
          <xdr:rowOff>0</xdr:rowOff>
        </xdr:from>
        <xdr:to>
          <xdr:col>48</xdr:col>
          <xdr:colOff>85725</xdr:colOff>
          <xdr:row>34</xdr:row>
          <xdr:rowOff>9525</xdr:rowOff>
        </xdr:to>
        <xdr:sp macro="" textlink="">
          <xdr:nvSpPr>
            <xdr:cNvPr id="3089" name="Check Box 17" descr="拡声装置"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33</xdr:row>
          <xdr:rowOff>228600</xdr:rowOff>
        </xdr:from>
        <xdr:to>
          <xdr:col>46</xdr:col>
          <xdr:colOff>28575</xdr:colOff>
          <xdr:row>35</xdr:row>
          <xdr:rowOff>0</xdr:rowOff>
        </xdr:to>
        <xdr:sp macro="" textlink="">
          <xdr:nvSpPr>
            <xdr:cNvPr id="3090" name="Check Box 18" descr="拡声装置"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33</xdr:row>
          <xdr:rowOff>228600</xdr:rowOff>
        </xdr:from>
        <xdr:to>
          <xdr:col>54</xdr:col>
          <xdr:colOff>66675</xdr:colOff>
          <xdr:row>35</xdr:row>
          <xdr:rowOff>0</xdr:rowOff>
        </xdr:to>
        <xdr:sp macro="" textlink="">
          <xdr:nvSpPr>
            <xdr:cNvPr id="3091" name="Check Box 19" descr="拡声装置"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13</xdr:col>
          <xdr:colOff>0</xdr:colOff>
          <xdr:row>31</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30</xdr:row>
          <xdr:rowOff>0</xdr:rowOff>
        </xdr:from>
        <xdr:to>
          <xdr:col>33</xdr:col>
          <xdr:colOff>114300</xdr:colOff>
          <xdr:row>31</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30</xdr:row>
          <xdr:rowOff>0</xdr:rowOff>
        </xdr:from>
        <xdr:to>
          <xdr:col>40</xdr:col>
          <xdr:colOff>104775</xdr:colOff>
          <xdr:row>31</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30</xdr:row>
          <xdr:rowOff>0</xdr:rowOff>
        </xdr:from>
        <xdr:to>
          <xdr:col>53</xdr:col>
          <xdr:colOff>38100</xdr:colOff>
          <xdr:row>31</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13</xdr:col>
          <xdr:colOff>0</xdr:colOff>
          <xdr:row>32</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xdr:row>
          <xdr:rowOff>0</xdr:rowOff>
        </xdr:from>
        <xdr:to>
          <xdr:col>29</xdr:col>
          <xdr:colOff>95250</xdr:colOff>
          <xdr:row>32</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31</xdr:row>
          <xdr:rowOff>0</xdr:rowOff>
        </xdr:from>
        <xdr:to>
          <xdr:col>46</xdr:col>
          <xdr:colOff>104775</xdr:colOff>
          <xdr:row>32</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0</xdr:rowOff>
        </xdr:from>
        <xdr:to>
          <xdr:col>13</xdr:col>
          <xdr:colOff>0</xdr:colOff>
          <xdr:row>33</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32</xdr:row>
          <xdr:rowOff>0</xdr:rowOff>
        </xdr:from>
        <xdr:to>
          <xdr:col>23</xdr:col>
          <xdr:colOff>104775</xdr:colOff>
          <xdr:row>33</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19050</xdr:rowOff>
        </xdr:from>
        <xdr:to>
          <xdr:col>18</xdr:col>
          <xdr:colOff>142875</xdr:colOff>
          <xdr:row>28</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19050</xdr:rowOff>
        </xdr:from>
        <xdr:to>
          <xdr:col>18</xdr:col>
          <xdr:colOff>142875</xdr:colOff>
          <xdr:row>29</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28</xdr:row>
          <xdr:rowOff>19050</xdr:rowOff>
        </xdr:from>
        <xdr:to>
          <xdr:col>23</xdr:col>
          <xdr:colOff>114300</xdr:colOff>
          <xdr:row>28</xdr:row>
          <xdr:rowOff>266700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19050</xdr:rowOff>
        </xdr:from>
        <xdr:to>
          <xdr:col>23</xdr:col>
          <xdr:colOff>114300</xdr:colOff>
          <xdr:row>29</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31</xdr:row>
          <xdr:rowOff>0</xdr:rowOff>
        </xdr:from>
        <xdr:to>
          <xdr:col>37</xdr:col>
          <xdr:colOff>95250</xdr:colOff>
          <xdr:row>32</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219075</xdr:rowOff>
        </xdr:from>
        <xdr:to>
          <xdr:col>50</xdr:col>
          <xdr:colOff>57150</xdr:colOff>
          <xdr:row>37</xdr:row>
          <xdr:rowOff>9525</xdr:rowOff>
        </xdr:to>
        <xdr:sp macro="" textlink="">
          <xdr:nvSpPr>
            <xdr:cNvPr id="3106" name="Option Button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35</xdr:row>
          <xdr:rowOff>219075</xdr:rowOff>
        </xdr:from>
        <xdr:to>
          <xdr:col>59</xdr:col>
          <xdr:colOff>38100</xdr:colOff>
          <xdr:row>37</xdr:row>
          <xdr:rowOff>9525</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38100</xdr:rowOff>
        </xdr:from>
        <xdr:to>
          <xdr:col>31</xdr:col>
          <xdr:colOff>133350</xdr:colOff>
          <xdr:row>27</xdr:row>
          <xdr:rowOff>285750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28575</xdr:rowOff>
        </xdr:from>
        <xdr:to>
          <xdr:col>16</xdr:col>
          <xdr:colOff>104775</xdr:colOff>
          <xdr:row>27</xdr:row>
          <xdr:rowOff>276225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38100</xdr:rowOff>
        </xdr:from>
        <xdr:to>
          <xdr:col>11</xdr:col>
          <xdr:colOff>104775</xdr:colOff>
          <xdr:row>27</xdr:row>
          <xdr:rowOff>285750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27</xdr:row>
          <xdr:rowOff>28575</xdr:rowOff>
        </xdr:from>
        <xdr:to>
          <xdr:col>36</xdr:col>
          <xdr:colOff>57150</xdr:colOff>
          <xdr:row>27</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38100</xdr:rowOff>
        </xdr:from>
        <xdr:to>
          <xdr:col>27</xdr:col>
          <xdr:colOff>9525</xdr:colOff>
          <xdr:row>27</xdr:row>
          <xdr:rowOff>285750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38100</xdr:rowOff>
        </xdr:from>
        <xdr:to>
          <xdr:col>21</xdr:col>
          <xdr:colOff>76200</xdr:colOff>
          <xdr:row>27</xdr:row>
          <xdr:rowOff>285750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27</xdr:row>
          <xdr:rowOff>28575</xdr:rowOff>
        </xdr:from>
        <xdr:to>
          <xdr:col>47</xdr:col>
          <xdr:colOff>76200</xdr:colOff>
          <xdr:row>27</xdr:row>
          <xdr:rowOff>276225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28575</xdr:rowOff>
        </xdr:from>
        <xdr:to>
          <xdr:col>40</xdr:col>
          <xdr:colOff>95250</xdr:colOff>
          <xdr:row>27</xdr:row>
          <xdr:rowOff>276225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27</xdr:row>
          <xdr:rowOff>38100</xdr:rowOff>
        </xdr:from>
        <xdr:to>
          <xdr:col>53</xdr:col>
          <xdr:colOff>95250</xdr:colOff>
          <xdr:row>27</xdr:row>
          <xdr:rowOff>285750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19050</xdr:colOff>
      <xdr:row>1</xdr:row>
      <xdr:rowOff>19050</xdr:rowOff>
    </xdr:from>
    <xdr:to>
      <xdr:col>36</xdr:col>
      <xdr:colOff>134625</xdr:colOff>
      <xdr:row>1</xdr:row>
      <xdr:rowOff>190500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5010150" y="400050"/>
          <a:ext cx="468000" cy="171450"/>
        </a:xfrm>
        <a:prstGeom prst="rect">
          <a:avLst/>
        </a:prstGeom>
        <a:solidFill>
          <a:srgbClr val="FFFFCC"/>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19050</xdr:colOff>
      <xdr:row>0</xdr:row>
      <xdr:rowOff>95250</xdr:rowOff>
    </xdr:from>
    <xdr:to>
      <xdr:col>59</xdr:col>
      <xdr:colOff>85725</xdr:colOff>
      <xdr:row>1</xdr:row>
      <xdr:rowOff>190500</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7391400" y="95250"/>
          <a:ext cx="1057275" cy="476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14</xdr:col>
      <xdr:colOff>76199</xdr:colOff>
      <xdr:row>19</xdr:row>
      <xdr:rowOff>161925</xdr:rowOff>
    </xdr:from>
    <xdr:to>
      <xdr:col>28</xdr:col>
      <xdr:colOff>9525</xdr:colOff>
      <xdr:row>21</xdr:row>
      <xdr:rowOff>200025</xdr:rowOff>
    </xdr:to>
    <xdr:sp macro="" textlink="">
      <xdr:nvSpPr>
        <xdr:cNvPr id="48" name="吹き出し: 四角形 47">
          <a:extLst>
            <a:ext uri="{FF2B5EF4-FFF2-40B4-BE49-F238E27FC236}">
              <a16:creationId xmlns:a16="http://schemas.microsoft.com/office/drawing/2014/main" id="{00000000-0008-0000-0100-000030000000}"/>
            </a:ext>
          </a:extLst>
        </xdr:cNvPr>
        <xdr:cNvSpPr/>
      </xdr:nvSpPr>
      <xdr:spPr>
        <a:xfrm>
          <a:off x="2057399" y="4629150"/>
          <a:ext cx="1933576" cy="647700"/>
        </a:xfrm>
        <a:prstGeom prst="wedgeRectCallout">
          <a:avLst>
            <a:gd name="adj1" fmla="val -60615"/>
            <a:gd name="adj2" fmla="val -168704"/>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施設</a:t>
          </a:r>
          <a:r>
            <a:rPr kumimoji="1" lang="en-US" altLang="ja-JP" sz="1050">
              <a:solidFill>
                <a:srgbClr val="FF0000"/>
              </a:solidFill>
              <a:latin typeface="Meiryo UI" panose="020B0604030504040204" pitchFamily="50" charset="-128"/>
              <a:ea typeface="Meiryo UI" panose="020B0604030504040204" pitchFamily="50" charset="-128"/>
            </a:rPr>
            <a:t>No</a:t>
          </a:r>
          <a:r>
            <a:rPr kumimoji="1" lang="ja-JP" altLang="en-US" sz="1050">
              <a:solidFill>
                <a:srgbClr val="FF0000"/>
              </a:solidFill>
              <a:latin typeface="Meiryo UI" panose="020B0604030504040204" pitchFamily="50" charset="-128"/>
              <a:ea typeface="Meiryo UI" panose="020B0604030504040204" pitchFamily="50" charset="-128"/>
            </a:rPr>
            <a:t>を入力すると施設名が表示されます</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19050</xdr:colOff>
      <xdr:row>24</xdr:row>
      <xdr:rowOff>133350</xdr:rowOff>
    </xdr:from>
    <xdr:to>
      <xdr:col>27</xdr:col>
      <xdr:colOff>85725</xdr:colOff>
      <xdr:row>25</xdr:row>
      <xdr:rowOff>180974</xdr:rowOff>
    </xdr:to>
    <xdr:sp macro="" textlink="">
      <xdr:nvSpPr>
        <xdr:cNvPr id="49" name="吹き出し: 四角形 48">
          <a:extLst>
            <a:ext uri="{FF2B5EF4-FFF2-40B4-BE49-F238E27FC236}">
              <a16:creationId xmlns:a16="http://schemas.microsoft.com/office/drawing/2014/main" id="{00000000-0008-0000-0100-000031000000}"/>
            </a:ext>
          </a:extLst>
        </xdr:cNvPr>
        <xdr:cNvSpPr/>
      </xdr:nvSpPr>
      <xdr:spPr>
        <a:xfrm>
          <a:off x="1343025" y="6124575"/>
          <a:ext cx="2600325" cy="352424"/>
        </a:xfrm>
        <a:prstGeom prst="wedgeRectCallout">
          <a:avLst>
            <a:gd name="adj1" fmla="val -56582"/>
            <a:gd name="adj2" fmla="val 190004"/>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楽屋を利用する場合は</a:t>
          </a:r>
          <a:r>
            <a:rPr kumimoji="1" lang="ja-JP" altLang="en-US" sz="1200">
              <a:solidFill>
                <a:srgbClr val="FF0000"/>
              </a:solidFill>
              <a:latin typeface="Meiryo UI" panose="020B0604030504040204" pitchFamily="50" charset="-128"/>
              <a:ea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rPr>
            <a:t>を入れてください</a:t>
          </a:r>
        </a:p>
      </xdr:txBody>
    </xdr:sp>
    <xdr:clientData/>
  </xdr:twoCellAnchor>
  <xdr:twoCellAnchor>
    <xdr:from>
      <xdr:col>10</xdr:col>
      <xdr:colOff>209550</xdr:colOff>
      <xdr:row>16</xdr:row>
      <xdr:rowOff>19050</xdr:rowOff>
    </xdr:from>
    <xdr:to>
      <xdr:col>13</xdr:col>
      <xdr:colOff>47625</xdr:colOff>
      <xdr:row>17</xdr:row>
      <xdr:rowOff>9525</xdr:rowOff>
    </xdr:to>
    <xdr:sp macro="" textlink="">
      <xdr:nvSpPr>
        <xdr:cNvPr id="50" name="楕円 49">
          <a:extLst>
            <a:ext uri="{FF2B5EF4-FFF2-40B4-BE49-F238E27FC236}">
              <a16:creationId xmlns:a16="http://schemas.microsoft.com/office/drawing/2014/main" id="{00000000-0008-0000-0100-000032000000}"/>
            </a:ext>
          </a:extLst>
        </xdr:cNvPr>
        <xdr:cNvSpPr/>
      </xdr:nvSpPr>
      <xdr:spPr>
        <a:xfrm>
          <a:off x="1533525" y="3571875"/>
          <a:ext cx="37147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24</xdr:row>
      <xdr:rowOff>133350</xdr:rowOff>
    </xdr:from>
    <xdr:to>
      <xdr:col>40</xdr:col>
      <xdr:colOff>47625</xdr:colOff>
      <xdr:row>26</xdr:row>
      <xdr:rowOff>171450</xdr:rowOff>
    </xdr:to>
    <xdr:sp macro="" textlink="">
      <xdr:nvSpPr>
        <xdr:cNvPr id="51" name="吹き出し: 四角形 50">
          <a:extLst>
            <a:ext uri="{FF2B5EF4-FFF2-40B4-BE49-F238E27FC236}">
              <a16:creationId xmlns:a16="http://schemas.microsoft.com/office/drawing/2014/main" id="{00000000-0008-0000-0100-000033000000}"/>
            </a:ext>
          </a:extLst>
        </xdr:cNvPr>
        <xdr:cNvSpPr/>
      </xdr:nvSpPr>
      <xdr:spPr>
        <a:xfrm>
          <a:off x="4029075" y="6124575"/>
          <a:ext cx="2133600" cy="647700"/>
        </a:xfrm>
        <a:prstGeom prst="wedgeRectCallout">
          <a:avLst>
            <a:gd name="adj1" fmla="val -45128"/>
            <a:gd name="adj2" fmla="val 119423"/>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入場料を徴収する場合は</a:t>
          </a:r>
          <a:r>
            <a:rPr kumimoji="1" lang="ja-JP" altLang="en-US" sz="1200">
              <a:solidFill>
                <a:srgbClr val="FF0000"/>
              </a:solidFill>
              <a:latin typeface="Meiryo UI" panose="020B0604030504040204" pitchFamily="50" charset="-128"/>
              <a:ea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rPr>
            <a:t>を入れて金額を入力してください</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25</xdr:col>
      <xdr:colOff>123825</xdr:colOff>
      <xdr:row>28</xdr:row>
      <xdr:rowOff>0</xdr:rowOff>
    </xdr:from>
    <xdr:to>
      <xdr:col>31</xdr:col>
      <xdr:colOff>228600</xdr:colOff>
      <xdr:row>29</xdr:row>
      <xdr:rowOff>9525</xdr:rowOff>
    </xdr:to>
    <xdr:sp macro="" textlink="">
      <xdr:nvSpPr>
        <xdr:cNvPr id="52" name="楕円 51">
          <a:extLst>
            <a:ext uri="{FF2B5EF4-FFF2-40B4-BE49-F238E27FC236}">
              <a16:creationId xmlns:a16="http://schemas.microsoft.com/office/drawing/2014/main" id="{00000000-0008-0000-0100-000034000000}"/>
            </a:ext>
          </a:extLst>
        </xdr:cNvPr>
        <xdr:cNvSpPr/>
      </xdr:nvSpPr>
      <xdr:spPr>
        <a:xfrm>
          <a:off x="3695700" y="7210425"/>
          <a:ext cx="100965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24</xdr:row>
      <xdr:rowOff>142875</xdr:rowOff>
    </xdr:from>
    <xdr:to>
      <xdr:col>59</xdr:col>
      <xdr:colOff>66675</xdr:colOff>
      <xdr:row>25</xdr:row>
      <xdr:rowOff>190500</xdr:rowOff>
    </xdr:to>
    <xdr:sp macro="" textlink="">
      <xdr:nvSpPr>
        <xdr:cNvPr id="53" name="吹き出し: 四角形 52">
          <a:extLst>
            <a:ext uri="{FF2B5EF4-FFF2-40B4-BE49-F238E27FC236}">
              <a16:creationId xmlns:a16="http://schemas.microsoft.com/office/drawing/2014/main" id="{00000000-0008-0000-0100-000035000000}"/>
            </a:ext>
          </a:extLst>
        </xdr:cNvPr>
        <xdr:cNvSpPr/>
      </xdr:nvSpPr>
      <xdr:spPr>
        <a:xfrm>
          <a:off x="6229350" y="6134100"/>
          <a:ext cx="2200275" cy="352425"/>
        </a:xfrm>
        <a:prstGeom prst="wedgeRectCallout">
          <a:avLst>
            <a:gd name="adj1" fmla="val -28610"/>
            <a:gd name="adj2" fmla="val 325503"/>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開場、開演時間を入力してください</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38</xdr:col>
      <xdr:colOff>0</xdr:colOff>
      <xdr:row>28</xdr:row>
      <xdr:rowOff>238125</xdr:rowOff>
    </xdr:from>
    <xdr:to>
      <xdr:col>59</xdr:col>
      <xdr:colOff>95250</xdr:colOff>
      <xdr:row>30</xdr:row>
      <xdr:rowOff>66674</xdr:rowOff>
    </xdr:to>
    <xdr:sp macro="" textlink="">
      <xdr:nvSpPr>
        <xdr:cNvPr id="54" name="楕円 53">
          <a:extLst>
            <a:ext uri="{FF2B5EF4-FFF2-40B4-BE49-F238E27FC236}">
              <a16:creationId xmlns:a16="http://schemas.microsoft.com/office/drawing/2014/main" id="{00000000-0008-0000-0100-000036000000}"/>
            </a:ext>
          </a:extLst>
        </xdr:cNvPr>
        <xdr:cNvSpPr/>
      </xdr:nvSpPr>
      <xdr:spPr>
        <a:xfrm>
          <a:off x="5734050" y="7448550"/>
          <a:ext cx="2724150" cy="4000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180975</xdr:colOff>
      <xdr:row>19</xdr:row>
      <xdr:rowOff>180975</xdr:rowOff>
    </xdr:from>
    <xdr:to>
      <xdr:col>48</xdr:col>
      <xdr:colOff>47625</xdr:colOff>
      <xdr:row>20</xdr:row>
      <xdr:rowOff>228600</xdr:rowOff>
    </xdr:to>
    <xdr:sp macro="" textlink="">
      <xdr:nvSpPr>
        <xdr:cNvPr id="55" name="吹き出し: 四角形 54">
          <a:extLst>
            <a:ext uri="{FF2B5EF4-FFF2-40B4-BE49-F238E27FC236}">
              <a16:creationId xmlns:a16="http://schemas.microsoft.com/office/drawing/2014/main" id="{00000000-0008-0000-0100-000037000000}"/>
            </a:ext>
          </a:extLst>
        </xdr:cNvPr>
        <xdr:cNvSpPr/>
      </xdr:nvSpPr>
      <xdr:spPr>
        <a:xfrm>
          <a:off x="5172075" y="4648200"/>
          <a:ext cx="1876425" cy="352425"/>
        </a:xfrm>
        <a:prstGeom prst="wedgeRectCallout">
          <a:avLst>
            <a:gd name="adj1" fmla="val 24515"/>
            <a:gd name="adj2" fmla="val -188011"/>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利用時間を入力してください</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40</xdr:col>
      <xdr:colOff>9525</xdr:colOff>
      <xdr:row>15</xdr:row>
      <xdr:rowOff>266700</xdr:rowOff>
    </xdr:from>
    <xdr:to>
      <xdr:col>55</xdr:col>
      <xdr:colOff>57151</xdr:colOff>
      <xdr:row>18</xdr:row>
      <xdr:rowOff>47625</xdr:rowOff>
    </xdr:to>
    <xdr:sp macro="" textlink="">
      <xdr:nvSpPr>
        <xdr:cNvPr id="56" name="楕円 55">
          <a:extLst>
            <a:ext uri="{FF2B5EF4-FFF2-40B4-BE49-F238E27FC236}">
              <a16:creationId xmlns:a16="http://schemas.microsoft.com/office/drawing/2014/main" id="{00000000-0008-0000-0100-000038000000}"/>
            </a:ext>
          </a:extLst>
        </xdr:cNvPr>
        <xdr:cNvSpPr/>
      </xdr:nvSpPr>
      <xdr:spPr>
        <a:xfrm>
          <a:off x="6124575" y="3486150"/>
          <a:ext cx="1800226" cy="723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7"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57.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8"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0" Type="http://schemas.openxmlformats.org/officeDocument/2006/relationships/ctrlProp" Target="../ctrlProps/ctrlProp61.xml"/><Relationship Id="rId41"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FF00"/>
    <pageSetUpPr fitToPage="1"/>
  </sheetPr>
  <dimension ref="A1:ER52"/>
  <sheetViews>
    <sheetView showGridLines="0" tabSelected="1" showWhiteSpace="0" zoomScaleNormal="100" zoomScaleSheetLayoutView="100" workbookViewId="0">
      <selection activeCell="L4" sqref="L4:AH6"/>
    </sheetView>
  </sheetViews>
  <sheetFormatPr defaultColWidth="9" defaultRowHeight="12" x14ac:dyDescent="0.15"/>
  <cols>
    <col min="1" max="4" width="1.625" style="11" customWidth="1"/>
    <col min="5" max="5" width="2.375" style="11" customWidth="1"/>
    <col min="6" max="6" width="2" style="11" customWidth="1"/>
    <col min="7" max="10" width="1.625" style="11" customWidth="1"/>
    <col min="11" max="11" width="3" style="11" customWidth="1"/>
    <col min="12" max="12" width="2.375" style="11" customWidth="1"/>
    <col min="13" max="14" width="1.625" style="11" customWidth="1"/>
    <col min="15" max="15" width="2.25" style="11" customWidth="1"/>
    <col min="16" max="17" width="1.625" style="11" customWidth="1"/>
    <col min="18" max="18" width="2.25" style="11" customWidth="1"/>
    <col min="19" max="19" width="2.625" style="11" customWidth="1"/>
    <col min="20" max="23" width="1.625" style="11" customWidth="1"/>
    <col min="24" max="24" width="2.375" style="11" customWidth="1"/>
    <col min="25" max="25" width="1.625" style="11" customWidth="1"/>
    <col min="26" max="26" width="2.125" style="11" customWidth="1"/>
    <col min="27" max="28" width="1.625" style="11" customWidth="1"/>
    <col min="29" max="29" width="2.875" style="11" customWidth="1"/>
    <col min="30" max="30" width="1.625" style="11" customWidth="1"/>
    <col min="31" max="31" width="2" style="11" customWidth="1"/>
    <col min="32" max="32" width="3.25" style="11" customWidth="1"/>
    <col min="33" max="33" width="1.625" style="11" customWidth="1"/>
    <col min="34" max="34" width="1.875" style="11" customWidth="1"/>
    <col min="35" max="35" width="3" style="11" customWidth="1"/>
    <col min="36" max="36" width="1.625" style="11" customWidth="1"/>
    <col min="37" max="37" width="1.875" style="11" customWidth="1"/>
    <col min="38" max="38" width="3.25" style="11" customWidth="1"/>
    <col min="39" max="39" width="1.625" style="11" customWidth="1"/>
    <col min="40" max="40" width="3.375" style="11" customWidth="1"/>
    <col min="41" max="42" width="1.625" style="11" customWidth="1"/>
    <col min="43" max="43" width="1.25" style="11" customWidth="1"/>
    <col min="44" max="44" width="0.625" style="11" customWidth="1"/>
    <col min="45" max="76" width="1.625" style="11" customWidth="1"/>
    <col min="77" max="82" width="5.25" style="11" hidden="1" customWidth="1"/>
    <col min="83" max="84" width="5.25" style="11" customWidth="1"/>
    <col min="85" max="106" width="5.75" style="11" customWidth="1"/>
    <col min="107" max="126" width="1.625" style="11" customWidth="1"/>
    <col min="127" max="134" width="1.625" style="11" hidden="1" customWidth="1"/>
    <col min="135" max="135" width="2.5" style="11" hidden="1" customWidth="1"/>
    <col min="136" max="147" width="1.625" style="11" hidden="1" customWidth="1"/>
    <col min="148" max="283" width="1.625" style="11" customWidth="1"/>
    <col min="284" max="16384" width="9" style="11"/>
  </cols>
  <sheetData>
    <row r="1" spans="1:60" s="10" customFormat="1" ht="30" customHeight="1" x14ac:dyDescent="0.15">
      <c r="A1" s="190" t="s">
        <v>46</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row>
    <row r="2" spans="1:60" s="10" customFormat="1" ht="18" customHeight="1" thickBot="1" x14ac:dyDescent="0.2">
      <c r="A2" t="s">
        <v>24</v>
      </c>
      <c r="B2" s="9"/>
      <c r="C2" s="9"/>
      <c r="D2" s="9"/>
      <c r="E2" s="9"/>
      <c r="F2" s="9"/>
      <c r="G2" s="9"/>
      <c r="H2" s="9"/>
      <c r="I2" s="259" t="s">
        <v>0</v>
      </c>
      <c r="J2" s="259"/>
      <c r="K2" s="259"/>
      <c r="L2" s="259"/>
      <c r="M2" s="259"/>
      <c r="N2" s="259"/>
      <c r="O2" s="259"/>
      <c r="P2" s="259"/>
      <c r="Q2" s="259"/>
      <c r="R2" s="259"/>
      <c r="S2" s="259"/>
      <c r="T2" s="259"/>
      <c r="U2" s="259"/>
      <c r="V2" s="259"/>
      <c r="W2" s="259"/>
      <c r="X2" s="259"/>
      <c r="Y2" s="259"/>
      <c r="Z2" s="259"/>
      <c r="AA2" s="259"/>
      <c r="AB2" s="259"/>
      <c r="AC2" s="259"/>
      <c r="AD2" s="259"/>
      <c r="AL2" s="46" t="s">
        <v>131</v>
      </c>
    </row>
    <row r="3" spans="1:60" ht="18" customHeight="1" thickBot="1" x14ac:dyDescent="0.2">
      <c r="A3" t="s">
        <v>33</v>
      </c>
      <c r="B3" s="28"/>
      <c r="C3" s="28"/>
      <c r="D3" s="28"/>
      <c r="E3" s="28"/>
      <c r="F3" s="28"/>
      <c r="G3" s="28"/>
      <c r="H3" s="28"/>
      <c r="I3" s="28"/>
      <c r="J3" s="28"/>
      <c r="K3" s="28"/>
      <c r="L3" s="28"/>
      <c r="M3" s="28"/>
      <c r="N3" s="28"/>
      <c r="O3" t="s">
        <v>1</v>
      </c>
      <c r="P3" s="9"/>
      <c r="Q3" s="41"/>
      <c r="R3" s="41"/>
      <c r="S3" s="41"/>
      <c r="T3" s="41"/>
      <c r="U3" s="41"/>
      <c r="V3" s="41"/>
      <c r="W3" s="41"/>
      <c r="X3" s="41"/>
      <c r="Y3" s="41"/>
      <c r="Z3" s="41"/>
      <c r="AA3" s="41"/>
      <c r="AB3" s="41"/>
      <c r="AC3" s="41"/>
      <c r="AD3" s="41"/>
      <c r="AE3" s="41"/>
      <c r="AF3" s="41"/>
      <c r="AG3" s="40"/>
      <c r="AH3" s="40"/>
      <c r="AI3" s="263" t="s">
        <v>14</v>
      </c>
      <c r="AJ3" s="261"/>
      <c r="AK3" s="261"/>
      <c r="AL3" s="261"/>
      <c r="AM3" s="261" t="s">
        <v>53</v>
      </c>
      <c r="AN3" s="261"/>
      <c r="AO3" s="261"/>
      <c r="AP3" s="260"/>
      <c r="AQ3" s="260"/>
      <c r="AR3" s="260"/>
      <c r="AS3" s="260"/>
      <c r="AT3" s="260"/>
      <c r="AU3" s="261" t="s">
        <v>7</v>
      </c>
      <c r="AV3" s="261"/>
      <c r="AW3" s="262"/>
      <c r="AX3" s="262"/>
      <c r="AY3" s="262"/>
      <c r="AZ3" s="261" t="s">
        <v>8</v>
      </c>
      <c r="BA3" s="261"/>
      <c r="BB3" s="262"/>
      <c r="BC3" s="262"/>
      <c r="BD3" s="262"/>
      <c r="BE3" s="261" t="s">
        <v>9</v>
      </c>
      <c r="BF3" s="261"/>
      <c r="BG3" s="261"/>
      <c r="BH3" s="12"/>
    </row>
    <row r="4" spans="1:60" ht="13.5" customHeight="1" x14ac:dyDescent="0.15">
      <c r="A4" s="80"/>
      <c r="B4" s="53"/>
      <c r="C4" s="53"/>
      <c r="D4" s="53"/>
      <c r="E4" s="224" t="s">
        <v>94</v>
      </c>
      <c r="F4" s="175"/>
      <c r="G4" s="175"/>
      <c r="H4" s="175"/>
      <c r="I4" s="175"/>
      <c r="J4" s="175"/>
      <c r="K4" s="214"/>
      <c r="L4" s="267"/>
      <c r="M4" s="268"/>
      <c r="N4" s="268"/>
      <c r="O4" s="268"/>
      <c r="P4" s="268"/>
      <c r="Q4" s="268"/>
      <c r="R4" s="268"/>
      <c r="S4" s="268"/>
      <c r="T4" s="268"/>
      <c r="U4" s="268"/>
      <c r="V4" s="268"/>
      <c r="W4" s="268"/>
      <c r="X4" s="268"/>
      <c r="Y4" s="268"/>
      <c r="Z4" s="268"/>
      <c r="AA4" s="268"/>
      <c r="AB4" s="268"/>
      <c r="AC4" s="268"/>
      <c r="AD4" s="268"/>
      <c r="AE4" s="268"/>
      <c r="AF4" s="268"/>
      <c r="AG4" s="268"/>
      <c r="AH4" s="269"/>
      <c r="AI4" s="231" t="s">
        <v>93</v>
      </c>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3"/>
    </row>
    <row r="5" spans="1:60" ht="13.5" customHeight="1" x14ac:dyDescent="0.15">
      <c r="A5" s="30"/>
      <c r="B5" s="223" t="s">
        <v>5</v>
      </c>
      <c r="C5" s="223"/>
      <c r="D5" s="10"/>
      <c r="E5" s="225"/>
      <c r="F5" s="176"/>
      <c r="G5" s="176"/>
      <c r="H5" s="176"/>
      <c r="I5" s="176"/>
      <c r="J5" s="176"/>
      <c r="K5" s="226"/>
      <c r="L5" s="270"/>
      <c r="M5" s="271"/>
      <c r="N5" s="271"/>
      <c r="O5" s="271"/>
      <c r="P5" s="271"/>
      <c r="Q5" s="271"/>
      <c r="R5" s="271"/>
      <c r="S5" s="271"/>
      <c r="T5" s="271"/>
      <c r="U5" s="271"/>
      <c r="V5" s="271"/>
      <c r="W5" s="271"/>
      <c r="X5" s="271"/>
      <c r="Y5" s="271"/>
      <c r="Z5" s="271"/>
      <c r="AA5" s="271"/>
      <c r="AB5" s="271"/>
      <c r="AC5" s="271"/>
      <c r="AD5" s="271"/>
      <c r="AE5" s="271"/>
      <c r="AF5" s="271"/>
      <c r="AG5" s="271"/>
      <c r="AH5" s="272"/>
      <c r="AI5" s="253"/>
      <c r="AJ5" s="254"/>
      <c r="AK5" s="254"/>
      <c r="AL5" s="254"/>
      <c r="AM5" s="254"/>
      <c r="AN5" s="254"/>
      <c r="AO5" s="254"/>
      <c r="AP5" s="254"/>
      <c r="AQ5" s="254"/>
      <c r="AR5" s="254"/>
      <c r="AS5" s="254"/>
      <c r="AT5" s="254"/>
      <c r="AU5" s="254"/>
      <c r="AV5" s="254"/>
      <c r="AW5" s="254"/>
      <c r="AX5" s="254"/>
      <c r="AY5" s="254"/>
      <c r="AZ5" s="254"/>
      <c r="BA5" s="254"/>
      <c r="BB5" s="254"/>
      <c r="BC5" s="254"/>
      <c r="BD5" s="254"/>
      <c r="BE5" s="254"/>
      <c r="BF5" s="254"/>
      <c r="BG5" s="254"/>
      <c r="BH5" s="255"/>
    </row>
    <row r="6" spans="1:60" ht="13.5" customHeight="1" x14ac:dyDescent="0.15">
      <c r="A6" s="30"/>
      <c r="B6" s="223"/>
      <c r="C6" s="223"/>
      <c r="D6" s="10"/>
      <c r="E6" s="227"/>
      <c r="F6" s="216"/>
      <c r="G6" s="216"/>
      <c r="H6" s="216"/>
      <c r="I6" s="216"/>
      <c r="J6" s="216"/>
      <c r="K6" s="217"/>
      <c r="L6" s="273"/>
      <c r="M6" s="274"/>
      <c r="N6" s="274"/>
      <c r="O6" s="274"/>
      <c r="P6" s="274"/>
      <c r="Q6" s="274"/>
      <c r="R6" s="274"/>
      <c r="S6" s="274"/>
      <c r="T6" s="274"/>
      <c r="U6" s="274"/>
      <c r="V6" s="274"/>
      <c r="W6" s="274"/>
      <c r="X6" s="274"/>
      <c r="Y6" s="274"/>
      <c r="Z6" s="274"/>
      <c r="AA6" s="274"/>
      <c r="AB6" s="274"/>
      <c r="AC6" s="274"/>
      <c r="AD6" s="274"/>
      <c r="AE6" s="274"/>
      <c r="AF6" s="274"/>
      <c r="AG6" s="274"/>
      <c r="AH6" s="275"/>
      <c r="AI6" s="256"/>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8"/>
    </row>
    <row r="7" spans="1:60" ht="13.5" customHeight="1" x14ac:dyDescent="0.15">
      <c r="A7" s="30"/>
      <c r="B7" s="223"/>
      <c r="C7" s="223"/>
      <c r="D7" s="10"/>
      <c r="E7" s="228" t="s">
        <v>25</v>
      </c>
      <c r="F7" s="229"/>
      <c r="G7" s="229"/>
      <c r="H7" s="229"/>
      <c r="I7" s="229"/>
      <c r="J7" s="229"/>
      <c r="K7" s="230"/>
      <c r="L7" s="129"/>
      <c r="M7" s="130"/>
      <c r="N7" s="130"/>
      <c r="O7" s="130"/>
      <c r="P7" s="130"/>
      <c r="Q7" s="130"/>
      <c r="R7" s="130"/>
      <c r="S7" s="130"/>
      <c r="T7" s="130"/>
      <c r="U7" s="130"/>
      <c r="V7" s="130"/>
      <c r="W7" s="130"/>
      <c r="X7" s="130"/>
      <c r="Y7" s="130"/>
      <c r="Z7" s="130"/>
      <c r="AA7" s="130"/>
      <c r="AB7" s="130"/>
      <c r="AC7" s="130"/>
      <c r="AD7" s="130"/>
      <c r="AE7" s="130"/>
      <c r="AF7" s="130"/>
      <c r="AG7" s="130"/>
      <c r="AH7" s="131"/>
      <c r="AI7" s="301" t="s">
        <v>37</v>
      </c>
      <c r="AJ7" s="302"/>
      <c r="AK7" s="302"/>
      <c r="AL7" s="302"/>
      <c r="AM7" s="303"/>
      <c r="AN7" s="304"/>
      <c r="AO7" s="305"/>
      <c r="AP7" s="305"/>
      <c r="AQ7" s="305"/>
      <c r="AR7" s="305"/>
      <c r="AS7" s="305"/>
      <c r="AT7" s="305"/>
      <c r="AU7" s="305"/>
      <c r="AV7" s="305"/>
      <c r="AW7" s="305"/>
      <c r="AX7" s="305"/>
      <c r="AY7" s="305"/>
      <c r="AZ7" s="305"/>
      <c r="BA7" s="305"/>
      <c r="BB7" s="305"/>
      <c r="BC7" s="305"/>
      <c r="BD7" s="305"/>
      <c r="BE7" s="305"/>
      <c r="BF7" s="305"/>
      <c r="BG7" s="305"/>
      <c r="BH7" s="306"/>
    </row>
    <row r="8" spans="1:60" ht="13.5" customHeight="1" x14ac:dyDescent="0.15">
      <c r="A8" s="30"/>
      <c r="B8" s="223"/>
      <c r="C8" s="223"/>
      <c r="D8" s="10"/>
      <c r="E8" s="193" t="s">
        <v>54</v>
      </c>
      <c r="F8" s="194"/>
      <c r="G8" s="194"/>
      <c r="H8" s="194"/>
      <c r="I8" s="194"/>
      <c r="J8" s="194"/>
      <c r="K8" s="195"/>
      <c r="L8" s="276"/>
      <c r="M8" s="277"/>
      <c r="N8" s="277"/>
      <c r="O8" s="277"/>
      <c r="P8" s="277"/>
      <c r="Q8" s="277"/>
      <c r="R8" s="277"/>
      <c r="S8" s="277"/>
      <c r="T8" s="277"/>
      <c r="U8" s="277"/>
      <c r="V8" s="277"/>
      <c r="W8" s="277"/>
      <c r="X8" s="277"/>
      <c r="Y8" s="277"/>
      <c r="Z8" s="277"/>
      <c r="AA8" s="277"/>
      <c r="AB8" s="277"/>
      <c r="AC8" s="277"/>
      <c r="AD8" s="277"/>
      <c r="AE8" s="277"/>
      <c r="AF8" s="277"/>
      <c r="AG8" s="277"/>
      <c r="AH8" s="278"/>
      <c r="AI8" s="225"/>
      <c r="AJ8" s="176"/>
      <c r="AK8" s="176"/>
      <c r="AL8" s="176"/>
      <c r="AM8" s="226"/>
      <c r="AN8" s="307"/>
      <c r="AO8" s="308"/>
      <c r="AP8" s="308"/>
      <c r="AQ8" s="308"/>
      <c r="AR8" s="308"/>
      <c r="AS8" s="308"/>
      <c r="AT8" s="308"/>
      <c r="AU8" s="308"/>
      <c r="AV8" s="308"/>
      <c r="AW8" s="308"/>
      <c r="AX8" s="308"/>
      <c r="AY8" s="308"/>
      <c r="AZ8" s="308"/>
      <c r="BA8" s="308"/>
      <c r="BB8" s="308"/>
      <c r="BC8" s="308"/>
      <c r="BD8" s="308"/>
      <c r="BE8" s="308"/>
      <c r="BF8" s="308"/>
      <c r="BG8" s="308"/>
      <c r="BH8" s="309"/>
    </row>
    <row r="9" spans="1:60" ht="15" customHeight="1" x14ac:dyDescent="0.15">
      <c r="A9" s="30"/>
      <c r="B9" s="223"/>
      <c r="C9" s="223"/>
      <c r="D9" s="10"/>
      <c r="E9" s="202"/>
      <c r="F9" s="203"/>
      <c r="G9" s="203"/>
      <c r="H9" s="203"/>
      <c r="I9" s="203"/>
      <c r="J9" s="203"/>
      <c r="K9" s="204"/>
      <c r="L9" s="279"/>
      <c r="M9" s="280"/>
      <c r="N9" s="280"/>
      <c r="O9" s="280"/>
      <c r="P9" s="280"/>
      <c r="Q9" s="280"/>
      <c r="R9" s="280"/>
      <c r="S9" s="280"/>
      <c r="T9" s="280"/>
      <c r="U9" s="280"/>
      <c r="V9" s="280"/>
      <c r="W9" s="280"/>
      <c r="X9" s="280"/>
      <c r="Y9" s="280"/>
      <c r="Z9" s="280"/>
      <c r="AA9" s="280"/>
      <c r="AB9" s="280"/>
      <c r="AC9" s="280"/>
      <c r="AD9" s="280"/>
      <c r="AE9" s="280"/>
      <c r="AF9" s="280"/>
      <c r="AG9" s="280"/>
      <c r="AH9" s="281"/>
      <c r="AI9" s="227"/>
      <c r="AJ9" s="216"/>
      <c r="AK9" s="216"/>
      <c r="AL9" s="216"/>
      <c r="AM9" s="217"/>
      <c r="AN9" s="279"/>
      <c r="AO9" s="280"/>
      <c r="AP9" s="280"/>
      <c r="AQ9" s="280"/>
      <c r="AR9" s="280"/>
      <c r="AS9" s="280"/>
      <c r="AT9" s="280"/>
      <c r="AU9" s="280"/>
      <c r="AV9" s="280"/>
      <c r="AW9" s="280"/>
      <c r="AX9" s="280"/>
      <c r="AY9" s="280"/>
      <c r="AZ9" s="280"/>
      <c r="BA9" s="280"/>
      <c r="BB9" s="280"/>
      <c r="BC9" s="280"/>
      <c r="BD9" s="280"/>
      <c r="BE9" s="280"/>
      <c r="BF9" s="280"/>
      <c r="BG9" s="280"/>
      <c r="BH9" s="310"/>
    </row>
    <row r="10" spans="1:60" ht="15.75" customHeight="1" x14ac:dyDescent="0.15">
      <c r="A10" s="30"/>
      <c r="B10" s="223"/>
      <c r="C10" s="223"/>
      <c r="D10" s="54"/>
      <c r="E10" s="228" t="s">
        <v>25</v>
      </c>
      <c r="F10" s="229"/>
      <c r="G10" s="229"/>
      <c r="H10" s="229"/>
      <c r="I10" s="229"/>
      <c r="J10" s="229"/>
      <c r="K10" s="230"/>
      <c r="L10" s="129"/>
      <c r="M10" s="130"/>
      <c r="N10" s="130"/>
      <c r="O10" s="130"/>
      <c r="P10" s="130"/>
      <c r="Q10" s="130"/>
      <c r="R10" s="130"/>
      <c r="S10" s="130"/>
      <c r="T10" s="130"/>
      <c r="U10" s="130"/>
      <c r="V10" s="130"/>
      <c r="W10" s="130"/>
      <c r="X10" s="130"/>
      <c r="Y10" s="130"/>
      <c r="Z10" s="130"/>
      <c r="AA10" s="131"/>
      <c r="AB10" s="207" t="s">
        <v>42</v>
      </c>
      <c r="AC10" s="208"/>
      <c r="AD10" s="208"/>
      <c r="AE10" s="209"/>
      <c r="AF10" s="13" t="s">
        <v>3</v>
      </c>
      <c r="AG10" s="299"/>
      <c r="AH10" s="299"/>
      <c r="AI10" s="299"/>
      <c r="AJ10" s="299"/>
      <c r="AK10" s="299"/>
      <c r="AL10" s="299"/>
      <c r="AM10" s="299"/>
      <c r="AN10" s="14"/>
      <c r="AO10" s="14"/>
      <c r="AP10" s="14"/>
      <c r="AQ10" s="14"/>
      <c r="AR10" s="14"/>
      <c r="AS10" s="14"/>
      <c r="AT10" s="14"/>
      <c r="AU10" s="14"/>
      <c r="AV10" s="14"/>
      <c r="AW10" s="14"/>
      <c r="AX10" s="14"/>
      <c r="AY10" s="14"/>
      <c r="AZ10" s="14"/>
      <c r="BA10" s="14"/>
      <c r="BB10" s="14"/>
      <c r="BC10" s="14"/>
      <c r="BD10" s="14"/>
      <c r="BE10" s="14"/>
      <c r="BF10" s="14"/>
      <c r="BG10" s="14"/>
      <c r="BH10" s="15"/>
    </row>
    <row r="11" spans="1:60" ht="15.75" customHeight="1" x14ac:dyDescent="0.15">
      <c r="A11" s="30"/>
      <c r="B11" s="223"/>
      <c r="C11" s="223"/>
      <c r="D11" s="54"/>
      <c r="E11" s="193" t="s">
        <v>43</v>
      </c>
      <c r="F11" s="194"/>
      <c r="G11" s="194"/>
      <c r="H11" s="194"/>
      <c r="I11" s="194"/>
      <c r="J11" s="194"/>
      <c r="K11" s="195"/>
      <c r="L11" s="282"/>
      <c r="M11" s="283"/>
      <c r="N11" s="283"/>
      <c r="O11" s="283"/>
      <c r="P11" s="283"/>
      <c r="Q11" s="283"/>
      <c r="R11" s="283"/>
      <c r="S11" s="283"/>
      <c r="T11" s="283"/>
      <c r="U11" s="283"/>
      <c r="V11" s="283"/>
      <c r="W11" s="283"/>
      <c r="X11" s="283"/>
      <c r="Y11" s="283"/>
      <c r="Z11" s="283"/>
      <c r="AA11" s="284"/>
      <c r="AB11" s="210"/>
      <c r="AC11" s="142"/>
      <c r="AD11" s="142"/>
      <c r="AE11" s="211"/>
      <c r="AF11" s="296"/>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8"/>
    </row>
    <row r="12" spans="1:60" ht="15.75" customHeight="1" thickBot="1" x14ac:dyDescent="0.2">
      <c r="A12" s="34"/>
      <c r="B12" s="55"/>
      <c r="C12" s="55"/>
      <c r="D12" s="56"/>
      <c r="E12" s="196"/>
      <c r="F12" s="197"/>
      <c r="G12" s="197"/>
      <c r="H12" s="197"/>
      <c r="I12" s="197"/>
      <c r="J12" s="197"/>
      <c r="K12" s="198"/>
      <c r="L12" s="285"/>
      <c r="M12" s="286"/>
      <c r="N12" s="286"/>
      <c r="O12" s="286"/>
      <c r="P12" s="286"/>
      <c r="Q12" s="286"/>
      <c r="R12" s="286"/>
      <c r="S12" s="286"/>
      <c r="T12" s="286"/>
      <c r="U12" s="286"/>
      <c r="V12" s="286"/>
      <c r="W12" s="286"/>
      <c r="X12" s="286"/>
      <c r="Y12" s="286"/>
      <c r="Z12" s="286"/>
      <c r="AA12" s="287"/>
      <c r="AB12" s="199" t="s">
        <v>2</v>
      </c>
      <c r="AC12" s="200"/>
      <c r="AD12" s="200"/>
      <c r="AE12" s="201"/>
      <c r="AF12" s="234"/>
      <c r="AG12" s="235"/>
      <c r="AH12" s="235"/>
      <c r="AI12" s="235"/>
      <c r="AJ12" s="235"/>
      <c r="AK12" s="235"/>
      <c r="AL12" s="235"/>
      <c r="AM12" s="235"/>
      <c r="AN12" s="235"/>
      <c r="AO12" s="235"/>
      <c r="AP12" s="235"/>
      <c r="AQ12" s="235"/>
      <c r="AR12" s="235"/>
      <c r="AS12" s="235"/>
      <c r="AT12" s="235"/>
      <c r="AU12" s="235"/>
      <c r="AV12" s="235"/>
      <c r="AW12" s="236"/>
      <c r="AX12" s="237" t="s">
        <v>99</v>
      </c>
      <c r="AY12" s="237"/>
      <c r="AZ12" s="237"/>
      <c r="BA12" s="237"/>
      <c r="BB12" s="237"/>
      <c r="BC12" s="300"/>
      <c r="BD12" s="300"/>
      <c r="BE12" s="300"/>
      <c r="BF12" s="300"/>
      <c r="BG12" s="185" t="s">
        <v>4</v>
      </c>
      <c r="BH12" s="311"/>
    </row>
    <row r="13" spans="1:60" ht="20.100000000000001" customHeight="1" x14ac:dyDescent="0.15">
      <c r="A13" s="213" t="s">
        <v>158</v>
      </c>
      <c r="B13" s="175"/>
      <c r="C13" s="175"/>
      <c r="D13" s="175"/>
      <c r="E13" s="175"/>
      <c r="F13" s="175"/>
      <c r="G13" s="214"/>
      <c r="H13" s="290"/>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1"/>
      <c r="AT13" s="291"/>
      <c r="AU13" s="291"/>
      <c r="AV13" s="291"/>
      <c r="AW13" s="291"/>
      <c r="AX13" s="291"/>
      <c r="AY13" s="291"/>
      <c r="AZ13" s="291"/>
      <c r="BA13" s="291"/>
      <c r="BB13" s="291"/>
      <c r="BC13" s="291"/>
      <c r="BD13" s="291"/>
      <c r="BE13" s="291"/>
      <c r="BF13" s="291"/>
      <c r="BG13" s="291"/>
      <c r="BH13" s="292"/>
    </row>
    <row r="14" spans="1:60" ht="20.100000000000001" customHeight="1" x14ac:dyDescent="0.15">
      <c r="A14" s="215"/>
      <c r="B14" s="216"/>
      <c r="C14" s="216"/>
      <c r="D14" s="216"/>
      <c r="E14" s="216"/>
      <c r="F14" s="216"/>
      <c r="G14" s="217"/>
      <c r="H14" s="293"/>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5"/>
    </row>
    <row r="15" spans="1:60" ht="18.75" customHeight="1" x14ac:dyDescent="0.15">
      <c r="A15" s="218" t="s">
        <v>6</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20"/>
    </row>
    <row r="16" spans="1:60" ht="26.25" customHeight="1" x14ac:dyDescent="0.15">
      <c r="A16" s="221" t="s">
        <v>10</v>
      </c>
      <c r="B16" s="191"/>
      <c r="C16" s="191"/>
      <c r="D16" s="191"/>
      <c r="E16" s="191"/>
      <c r="F16" s="191"/>
      <c r="G16" s="191"/>
      <c r="H16" s="191"/>
      <c r="I16" s="191"/>
      <c r="J16" s="191"/>
      <c r="K16" s="222"/>
      <c r="L16" s="288" t="s">
        <v>77</v>
      </c>
      <c r="M16" s="289"/>
      <c r="N16" s="289"/>
      <c r="O16" s="18"/>
      <c r="P16" s="191" t="s">
        <v>10</v>
      </c>
      <c r="Q16" s="191"/>
      <c r="R16" s="191"/>
      <c r="S16" s="191"/>
      <c r="T16" s="18"/>
      <c r="U16" s="18"/>
      <c r="V16" s="191" t="s">
        <v>11</v>
      </c>
      <c r="W16" s="191"/>
      <c r="X16" s="191"/>
      <c r="Y16" s="191"/>
      <c r="Z16" s="191"/>
      <c r="AA16" s="18"/>
      <c r="AB16" s="191" t="s">
        <v>53</v>
      </c>
      <c r="AC16" s="191"/>
      <c r="AD16" s="191"/>
      <c r="AE16" s="191"/>
      <c r="AF16" s="18"/>
      <c r="AG16" s="18"/>
      <c r="AH16" s="18"/>
      <c r="AI16" s="18"/>
      <c r="AJ16" s="18"/>
      <c r="AK16" s="18"/>
      <c r="AL16" s="18"/>
      <c r="AM16" s="18"/>
      <c r="AN16" s="18"/>
      <c r="AO16" s="18"/>
      <c r="AP16" s="18"/>
      <c r="AQ16" s="18"/>
      <c r="AR16" s="18"/>
      <c r="AS16" s="18"/>
      <c r="AT16" s="18"/>
      <c r="AU16" s="191" t="s">
        <v>12</v>
      </c>
      <c r="AV16" s="191"/>
      <c r="AW16" s="191"/>
      <c r="AX16" s="191"/>
      <c r="AY16" s="18"/>
      <c r="AZ16" s="18"/>
      <c r="BA16" s="18"/>
      <c r="BB16" s="18"/>
      <c r="BC16" s="191" t="s">
        <v>13</v>
      </c>
      <c r="BD16" s="191"/>
      <c r="BE16" s="191"/>
      <c r="BF16" s="191"/>
      <c r="BG16" s="191"/>
      <c r="BH16" s="264"/>
    </row>
    <row r="17" spans="1:148" ht="24" customHeight="1" x14ac:dyDescent="0.15">
      <c r="A17" s="238" t="s">
        <v>129</v>
      </c>
      <c r="B17" s="239"/>
      <c r="C17" s="239"/>
      <c r="D17" s="239"/>
      <c r="E17" s="239"/>
      <c r="F17" s="239"/>
      <c r="G17" s="239"/>
      <c r="H17" s="239"/>
      <c r="I17" s="239"/>
      <c r="J17" s="239"/>
      <c r="K17" s="240"/>
      <c r="L17" s="139"/>
      <c r="M17" s="140"/>
      <c r="N17" s="19" t="s">
        <v>26</v>
      </c>
      <c r="O17" s="142" t="str">
        <f>IFERROR(VLOOKUP(L17,$DX$17:$EE$34,3,0),"")</f>
        <v/>
      </c>
      <c r="P17" s="142"/>
      <c r="Q17" s="142"/>
      <c r="R17" s="142"/>
      <c r="S17" s="142"/>
      <c r="T17" s="20" t="s">
        <v>27</v>
      </c>
      <c r="U17" s="5" t="s">
        <v>28</v>
      </c>
      <c r="V17" s="141"/>
      <c r="W17" s="141"/>
      <c r="X17" s="141"/>
      <c r="Y17" s="141"/>
      <c r="Z17" s="141"/>
      <c r="AA17" s="3" t="s">
        <v>29</v>
      </c>
      <c r="AB17" s="136"/>
      <c r="AC17" s="136"/>
      <c r="AD17" s="136"/>
      <c r="AE17" s="136"/>
      <c r="AF17" s="21" t="s">
        <v>7</v>
      </c>
      <c r="AG17" s="141"/>
      <c r="AH17" s="141"/>
      <c r="AI17" s="21" t="s">
        <v>8</v>
      </c>
      <c r="AJ17" s="141"/>
      <c r="AK17" s="141"/>
      <c r="AL17" s="21" t="s">
        <v>9</v>
      </c>
      <c r="AM17" s="3" t="s">
        <v>28</v>
      </c>
      <c r="AN17" s="22" t="str">
        <f>EN17</f>
        <v/>
      </c>
      <c r="AO17" s="5" t="s">
        <v>29</v>
      </c>
      <c r="AP17" s="136"/>
      <c r="AQ17" s="136"/>
      <c r="AR17" s="136"/>
      <c r="AS17" s="39" t="s">
        <v>30</v>
      </c>
      <c r="AT17" s="141"/>
      <c r="AU17" s="141"/>
      <c r="AV17" s="212" t="s">
        <v>31</v>
      </c>
      <c r="AW17" s="212"/>
      <c r="AX17" s="141"/>
      <c r="AY17" s="141"/>
      <c r="AZ17" s="39" t="s">
        <v>30</v>
      </c>
      <c r="BA17" s="141"/>
      <c r="BB17" s="141"/>
      <c r="BC17" s="1" t="s">
        <v>28</v>
      </c>
      <c r="BD17" s="192"/>
      <c r="BE17" s="192"/>
      <c r="BF17" s="192"/>
      <c r="BG17" s="192"/>
      <c r="BH17" s="7" t="s">
        <v>29</v>
      </c>
      <c r="DX17" s="132">
        <v>1</v>
      </c>
      <c r="DY17" s="132"/>
      <c r="DZ17" s="132" t="s">
        <v>97</v>
      </c>
      <c r="EA17" s="132"/>
      <c r="EB17" s="132"/>
      <c r="EC17" s="132"/>
      <c r="ED17" s="132"/>
      <c r="EE17" s="132"/>
      <c r="EF17" s="134" t="e">
        <f>DATE(AB17,AG17,AJ17)</f>
        <v>#NUM!</v>
      </c>
      <c r="EG17" s="132"/>
      <c r="EH17" s="132"/>
      <c r="EI17" s="132"/>
      <c r="EJ17" s="132"/>
      <c r="EK17" s="132"/>
      <c r="EL17" s="132"/>
      <c r="EM17" s="94"/>
      <c r="EN17" s="127" t="str">
        <f>IFERROR(WEEKDAY(EF17),"")</f>
        <v/>
      </c>
      <c r="EO17" s="127"/>
      <c r="EP17" s="127"/>
      <c r="EQ17" s="127"/>
    </row>
    <row r="18" spans="1:148" ht="24" customHeight="1" x14ac:dyDescent="0.15">
      <c r="A18" s="241"/>
      <c r="B18" s="242"/>
      <c r="C18" s="242"/>
      <c r="D18" s="242"/>
      <c r="E18" s="242"/>
      <c r="F18" s="242"/>
      <c r="G18" s="242"/>
      <c r="H18" s="242"/>
      <c r="I18" s="242"/>
      <c r="J18" s="242"/>
      <c r="K18" s="243"/>
      <c r="L18" s="139"/>
      <c r="M18" s="140"/>
      <c r="N18" s="23" t="s">
        <v>26</v>
      </c>
      <c r="O18" s="142" t="str">
        <f t="shared" ref="O18:O27" si="0">IFERROR(VLOOKUP(L18,$DX$17:$EE$34,3,0),"")</f>
        <v/>
      </c>
      <c r="P18" s="142"/>
      <c r="Q18" s="142"/>
      <c r="R18" s="142"/>
      <c r="S18" s="142"/>
      <c r="T18" s="24" t="s">
        <v>27</v>
      </c>
      <c r="U18" s="6" t="s">
        <v>28</v>
      </c>
      <c r="V18" s="136"/>
      <c r="W18" s="136"/>
      <c r="X18" s="136"/>
      <c r="Y18" s="136"/>
      <c r="Z18" s="136"/>
      <c r="AA18" s="4" t="s">
        <v>29</v>
      </c>
      <c r="AB18" s="136"/>
      <c r="AC18" s="136"/>
      <c r="AD18" s="136"/>
      <c r="AE18" s="136"/>
      <c r="AF18" s="25" t="s">
        <v>7</v>
      </c>
      <c r="AG18" s="136"/>
      <c r="AH18" s="136"/>
      <c r="AI18" s="25" t="s">
        <v>8</v>
      </c>
      <c r="AJ18" s="136"/>
      <c r="AK18" s="136"/>
      <c r="AL18" s="25" t="s">
        <v>9</v>
      </c>
      <c r="AM18" s="4" t="s">
        <v>28</v>
      </c>
      <c r="AN18" s="22" t="str">
        <f t="shared" ref="AN18:AN27" si="1">EN18</f>
        <v/>
      </c>
      <c r="AO18" s="6" t="s">
        <v>29</v>
      </c>
      <c r="AP18" s="136"/>
      <c r="AQ18" s="136"/>
      <c r="AR18" s="136"/>
      <c r="AS18" s="38" t="s">
        <v>30</v>
      </c>
      <c r="AT18" s="136"/>
      <c r="AU18" s="136"/>
      <c r="AV18" s="138" t="s">
        <v>31</v>
      </c>
      <c r="AW18" s="138"/>
      <c r="AX18" s="136"/>
      <c r="AY18" s="136"/>
      <c r="AZ18" s="38" t="s">
        <v>30</v>
      </c>
      <c r="BA18" s="136"/>
      <c r="BB18" s="136"/>
      <c r="BC18" s="2" t="s">
        <v>28</v>
      </c>
      <c r="BD18" s="137"/>
      <c r="BE18" s="137"/>
      <c r="BF18" s="137"/>
      <c r="BG18" s="137"/>
      <c r="BH18" s="8" t="s">
        <v>29</v>
      </c>
      <c r="DX18" s="132">
        <v>2</v>
      </c>
      <c r="DY18" s="132"/>
      <c r="DZ18" s="132" t="s">
        <v>98</v>
      </c>
      <c r="EA18" s="132"/>
      <c r="EB18" s="132"/>
      <c r="EC18" s="132"/>
      <c r="ED18" s="132"/>
      <c r="EE18" s="132"/>
      <c r="EF18" s="134" t="e">
        <f t="shared" ref="EF18:EF27" si="2">DATE(AB18,AG18,AJ18)</f>
        <v>#NUM!</v>
      </c>
      <c r="EG18" s="132"/>
      <c r="EH18" s="132"/>
      <c r="EI18" s="132"/>
      <c r="EJ18" s="132"/>
      <c r="EK18" s="132"/>
      <c r="EL18" s="132"/>
      <c r="EM18" s="94"/>
      <c r="EN18" s="127" t="str">
        <f t="shared" ref="EN18:EN23" si="3">IFERROR(WEEKDAY(EF18),"")</f>
        <v/>
      </c>
      <c r="EO18" s="127"/>
      <c r="EP18" s="127"/>
      <c r="EQ18" s="127"/>
    </row>
    <row r="19" spans="1:148" ht="24" customHeight="1" x14ac:dyDescent="0.15">
      <c r="A19" s="241"/>
      <c r="B19" s="242"/>
      <c r="C19" s="242"/>
      <c r="D19" s="242"/>
      <c r="E19" s="242"/>
      <c r="F19" s="242"/>
      <c r="G19" s="242"/>
      <c r="H19" s="242"/>
      <c r="I19" s="242"/>
      <c r="J19" s="242"/>
      <c r="K19" s="243"/>
      <c r="L19" s="139"/>
      <c r="M19" s="140"/>
      <c r="N19" s="23" t="s">
        <v>26</v>
      </c>
      <c r="O19" s="142" t="str">
        <f t="shared" si="0"/>
        <v/>
      </c>
      <c r="P19" s="142"/>
      <c r="Q19" s="142"/>
      <c r="R19" s="142"/>
      <c r="S19" s="142"/>
      <c r="T19" s="24" t="s">
        <v>27</v>
      </c>
      <c r="U19" s="6" t="s">
        <v>28</v>
      </c>
      <c r="V19" s="136"/>
      <c r="W19" s="136"/>
      <c r="X19" s="136"/>
      <c r="Y19" s="136"/>
      <c r="Z19" s="136"/>
      <c r="AA19" s="4" t="s">
        <v>29</v>
      </c>
      <c r="AB19" s="136"/>
      <c r="AC19" s="136"/>
      <c r="AD19" s="136"/>
      <c r="AE19" s="136"/>
      <c r="AF19" s="25" t="s">
        <v>7</v>
      </c>
      <c r="AG19" s="136"/>
      <c r="AH19" s="136"/>
      <c r="AI19" s="25" t="s">
        <v>8</v>
      </c>
      <c r="AJ19" s="136"/>
      <c r="AK19" s="136"/>
      <c r="AL19" s="25" t="s">
        <v>9</v>
      </c>
      <c r="AM19" s="4" t="s">
        <v>28</v>
      </c>
      <c r="AN19" s="22" t="str">
        <f t="shared" si="1"/>
        <v/>
      </c>
      <c r="AO19" s="6" t="s">
        <v>29</v>
      </c>
      <c r="AP19" s="136"/>
      <c r="AQ19" s="136"/>
      <c r="AR19" s="136"/>
      <c r="AS19" s="38" t="s">
        <v>30</v>
      </c>
      <c r="AT19" s="136"/>
      <c r="AU19" s="136"/>
      <c r="AV19" s="138" t="s">
        <v>31</v>
      </c>
      <c r="AW19" s="138"/>
      <c r="AX19" s="136"/>
      <c r="AY19" s="136"/>
      <c r="AZ19" s="38" t="s">
        <v>30</v>
      </c>
      <c r="BA19" s="136"/>
      <c r="BB19" s="136"/>
      <c r="BC19" s="2" t="s">
        <v>28</v>
      </c>
      <c r="BD19" s="137"/>
      <c r="BE19" s="137"/>
      <c r="BF19" s="137"/>
      <c r="BG19" s="137"/>
      <c r="BH19" s="8" t="s">
        <v>29</v>
      </c>
      <c r="DX19" s="132">
        <v>3</v>
      </c>
      <c r="DY19" s="132"/>
      <c r="DZ19" s="132" t="s">
        <v>74</v>
      </c>
      <c r="EA19" s="132"/>
      <c r="EB19" s="132"/>
      <c r="EC19" s="132"/>
      <c r="ED19" s="132"/>
      <c r="EE19" s="132"/>
      <c r="EF19" s="134" t="e">
        <f t="shared" si="2"/>
        <v>#NUM!</v>
      </c>
      <c r="EG19" s="132"/>
      <c r="EH19" s="132"/>
      <c r="EI19" s="132"/>
      <c r="EJ19" s="132"/>
      <c r="EK19" s="132"/>
      <c r="EL19" s="132"/>
      <c r="EM19" s="94"/>
      <c r="EN19" s="127" t="str">
        <f t="shared" si="3"/>
        <v/>
      </c>
      <c r="EO19" s="127"/>
      <c r="EP19" s="127"/>
      <c r="EQ19" s="127"/>
    </row>
    <row r="20" spans="1:148" ht="24" customHeight="1" x14ac:dyDescent="0.15">
      <c r="A20" s="241"/>
      <c r="B20" s="242"/>
      <c r="C20" s="242"/>
      <c r="D20" s="242"/>
      <c r="E20" s="242"/>
      <c r="F20" s="242"/>
      <c r="G20" s="242"/>
      <c r="H20" s="242"/>
      <c r="I20" s="242"/>
      <c r="J20" s="242"/>
      <c r="K20" s="243"/>
      <c r="L20" s="139"/>
      <c r="M20" s="140"/>
      <c r="N20" s="23" t="s">
        <v>26</v>
      </c>
      <c r="O20" s="142" t="str">
        <f t="shared" si="0"/>
        <v/>
      </c>
      <c r="P20" s="142"/>
      <c r="Q20" s="142"/>
      <c r="R20" s="142"/>
      <c r="S20" s="142"/>
      <c r="T20" s="24" t="s">
        <v>27</v>
      </c>
      <c r="U20" s="6" t="s">
        <v>28</v>
      </c>
      <c r="V20" s="136"/>
      <c r="W20" s="136"/>
      <c r="X20" s="136"/>
      <c r="Y20" s="136"/>
      <c r="Z20" s="136"/>
      <c r="AA20" s="4" t="s">
        <v>29</v>
      </c>
      <c r="AB20" s="136"/>
      <c r="AC20" s="136"/>
      <c r="AD20" s="136"/>
      <c r="AE20" s="136"/>
      <c r="AF20" s="25" t="s">
        <v>7</v>
      </c>
      <c r="AG20" s="136"/>
      <c r="AH20" s="136"/>
      <c r="AI20" s="25" t="s">
        <v>8</v>
      </c>
      <c r="AJ20" s="136"/>
      <c r="AK20" s="136"/>
      <c r="AL20" s="25" t="s">
        <v>9</v>
      </c>
      <c r="AM20" s="4" t="s">
        <v>28</v>
      </c>
      <c r="AN20" s="22" t="str">
        <f t="shared" si="1"/>
        <v/>
      </c>
      <c r="AO20" s="6" t="s">
        <v>29</v>
      </c>
      <c r="AP20" s="136"/>
      <c r="AQ20" s="136"/>
      <c r="AR20" s="136"/>
      <c r="AS20" s="38" t="s">
        <v>30</v>
      </c>
      <c r="AT20" s="136"/>
      <c r="AU20" s="136"/>
      <c r="AV20" s="138" t="s">
        <v>31</v>
      </c>
      <c r="AW20" s="138"/>
      <c r="AX20" s="136"/>
      <c r="AY20" s="136"/>
      <c r="AZ20" s="38" t="s">
        <v>30</v>
      </c>
      <c r="BA20" s="136"/>
      <c r="BB20" s="136"/>
      <c r="BC20" s="2" t="s">
        <v>28</v>
      </c>
      <c r="BD20" s="137"/>
      <c r="BE20" s="137"/>
      <c r="BF20" s="137"/>
      <c r="BG20" s="137"/>
      <c r="BH20" s="8" t="s">
        <v>29</v>
      </c>
      <c r="DX20" s="132">
        <v>4</v>
      </c>
      <c r="DY20" s="132"/>
      <c r="DZ20" s="132" t="s">
        <v>108</v>
      </c>
      <c r="EA20" s="132"/>
      <c r="EB20" s="132"/>
      <c r="EC20" s="132"/>
      <c r="ED20" s="132"/>
      <c r="EE20" s="132"/>
      <c r="EF20" s="134" t="e">
        <f t="shared" si="2"/>
        <v>#NUM!</v>
      </c>
      <c r="EG20" s="132"/>
      <c r="EH20" s="132"/>
      <c r="EI20" s="132"/>
      <c r="EJ20" s="132"/>
      <c r="EK20" s="132"/>
      <c r="EL20" s="132"/>
      <c r="EM20" s="94"/>
      <c r="EN20" s="127" t="str">
        <f t="shared" si="3"/>
        <v/>
      </c>
      <c r="EO20" s="127"/>
      <c r="EP20" s="127"/>
      <c r="EQ20" s="127"/>
    </row>
    <row r="21" spans="1:148" ht="24" customHeight="1" x14ac:dyDescent="0.15">
      <c r="A21" s="241"/>
      <c r="B21" s="242"/>
      <c r="C21" s="242"/>
      <c r="D21" s="242"/>
      <c r="E21" s="242"/>
      <c r="F21" s="242"/>
      <c r="G21" s="242"/>
      <c r="H21" s="242"/>
      <c r="I21" s="242"/>
      <c r="J21" s="242"/>
      <c r="K21" s="243"/>
      <c r="L21" s="139"/>
      <c r="M21" s="140"/>
      <c r="N21" s="23" t="s">
        <v>26</v>
      </c>
      <c r="O21" s="142" t="str">
        <f t="shared" si="0"/>
        <v/>
      </c>
      <c r="P21" s="142"/>
      <c r="Q21" s="142"/>
      <c r="R21" s="142"/>
      <c r="S21" s="142"/>
      <c r="T21" s="24" t="s">
        <v>27</v>
      </c>
      <c r="U21" s="6" t="s">
        <v>28</v>
      </c>
      <c r="V21" s="136"/>
      <c r="W21" s="136"/>
      <c r="X21" s="136"/>
      <c r="Y21" s="136"/>
      <c r="Z21" s="136"/>
      <c r="AA21" s="4" t="s">
        <v>29</v>
      </c>
      <c r="AB21" s="136"/>
      <c r="AC21" s="136"/>
      <c r="AD21" s="136"/>
      <c r="AE21" s="136"/>
      <c r="AF21" s="25" t="s">
        <v>7</v>
      </c>
      <c r="AG21" s="136"/>
      <c r="AH21" s="136"/>
      <c r="AI21" s="25" t="s">
        <v>8</v>
      </c>
      <c r="AJ21" s="136"/>
      <c r="AK21" s="136"/>
      <c r="AL21" s="25" t="s">
        <v>9</v>
      </c>
      <c r="AM21" s="4" t="s">
        <v>28</v>
      </c>
      <c r="AN21" s="22" t="str">
        <f t="shared" si="1"/>
        <v/>
      </c>
      <c r="AO21" s="6" t="s">
        <v>29</v>
      </c>
      <c r="AP21" s="136"/>
      <c r="AQ21" s="136"/>
      <c r="AR21" s="136"/>
      <c r="AS21" s="38" t="s">
        <v>30</v>
      </c>
      <c r="AT21" s="136"/>
      <c r="AU21" s="136"/>
      <c r="AV21" s="138" t="s">
        <v>31</v>
      </c>
      <c r="AW21" s="138"/>
      <c r="AX21" s="136"/>
      <c r="AY21" s="136"/>
      <c r="AZ21" s="38" t="s">
        <v>30</v>
      </c>
      <c r="BA21" s="136"/>
      <c r="BB21" s="136"/>
      <c r="BC21" s="2" t="s">
        <v>28</v>
      </c>
      <c r="BD21" s="137"/>
      <c r="BE21" s="137"/>
      <c r="BF21" s="137"/>
      <c r="BG21" s="137"/>
      <c r="BH21" s="8" t="s">
        <v>29</v>
      </c>
      <c r="DX21" s="132">
        <v>5</v>
      </c>
      <c r="DY21" s="132"/>
      <c r="DZ21" s="132" t="s">
        <v>109</v>
      </c>
      <c r="EA21" s="132"/>
      <c r="EB21" s="132"/>
      <c r="EC21" s="132"/>
      <c r="ED21" s="132"/>
      <c r="EE21" s="132"/>
      <c r="EF21" s="134" t="e">
        <f t="shared" si="2"/>
        <v>#NUM!</v>
      </c>
      <c r="EG21" s="132"/>
      <c r="EH21" s="132"/>
      <c r="EI21" s="132"/>
      <c r="EJ21" s="132"/>
      <c r="EK21" s="132"/>
      <c r="EL21" s="132"/>
      <c r="EM21" s="94"/>
      <c r="EN21" s="127" t="str">
        <f t="shared" si="3"/>
        <v/>
      </c>
      <c r="EO21" s="127"/>
      <c r="EP21" s="127"/>
      <c r="EQ21" s="127"/>
    </row>
    <row r="22" spans="1:148" ht="24" customHeight="1" x14ac:dyDescent="0.15">
      <c r="A22" s="241"/>
      <c r="B22" s="242"/>
      <c r="C22" s="242"/>
      <c r="D22" s="242"/>
      <c r="E22" s="242"/>
      <c r="F22" s="242"/>
      <c r="G22" s="242"/>
      <c r="H22" s="242"/>
      <c r="I22" s="242"/>
      <c r="J22" s="242"/>
      <c r="K22" s="243"/>
      <c r="L22" s="139"/>
      <c r="M22" s="140"/>
      <c r="N22" s="23" t="s">
        <v>26</v>
      </c>
      <c r="O22" s="142" t="str">
        <f t="shared" si="0"/>
        <v/>
      </c>
      <c r="P22" s="142"/>
      <c r="Q22" s="142"/>
      <c r="R22" s="142"/>
      <c r="S22" s="142"/>
      <c r="T22" s="24" t="s">
        <v>27</v>
      </c>
      <c r="U22" s="6" t="s">
        <v>28</v>
      </c>
      <c r="V22" s="136"/>
      <c r="W22" s="136"/>
      <c r="X22" s="136"/>
      <c r="Y22" s="136"/>
      <c r="Z22" s="136"/>
      <c r="AA22" s="4" t="s">
        <v>29</v>
      </c>
      <c r="AB22" s="136"/>
      <c r="AC22" s="136"/>
      <c r="AD22" s="136"/>
      <c r="AE22" s="136"/>
      <c r="AF22" s="25" t="s">
        <v>7</v>
      </c>
      <c r="AG22" s="136"/>
      <c r="AH22" s="136"/>
      <c r="AI22" s="25" t="s">
        <v>8</v>
      </c>
      <c r="AJ22" s="136"/>
      <c r="AK22" s="136"/>
      <c r="AL22" s="25" t="s">
        <v>9</v>
      </c>
      <c r="AM22" s="4" t="s">
        <v>28</v>
      </c>
      <c r="AN22" s="22" t="str">
        <f t="shared" si="1"/>
        <v/>
      </c>
      <c r="AO22" s="6" t="s">
        <v>29</v>
      </c>
      <c r="AP22" s="136"/>
      <c r="AQ22" s="136"/>
      <c r="AR22" s="136"/>
      <c r="AS22" s="38" t="s">
        <v>30</v>
      </c>
      <c r="AT22" s="136"/>
      <c r="AU22" s="136"/>
      <c r="AV22" s="138" t="s">
        <v>31</v>
      </c>
      <c r="AW22" s="138"/>
      <c r="AX22" s="136"/>
      <c r="AY22" s="136"/>
      <c r="AZ22" s="38" t="s">
        <v>30</v>
      </c>
      <c r="BA22" s="136"/>
      <c r="BB22" s="136"/>
      <c r="BC22" s="2" t="s">
        <v>28</v>
      </c>
      <c r="BD22" s="137"/>
      <c r="BE22" s="137"/>
      <c r="BF22" s="137"/>
      <c r="BG22" s="137"/>
      <c r="BH22" s="8" t="s">
        <v>29</v>
      </c>
      <c r="DX22" s="132">
        <v>6</v>
      </c>
      <c r="DY22" s="132"/>
      <c r="DZ22" s="132" t="s">
        <v>110</v>
      </c>
      <c r="EA22" s="132"/>
      <c r="EB22" s="132"/>
      <c r="EC22" s="132"/>
      <c r="ED22" s="132"/>
      <c r="EE22" s="132"/>
      <c r="EF22" s="134" t="e">
        <f t="shared" si="2"/>
        <v>#NUM!</v>
      </c>
      <c r="EG22" s="132"/>
      <c r="EH22" s="132"/>
      <c r="EI22" s="132"/>
      <c r="EJ22" s="132"/>
      <c r="EK22" s="132"/>
      <c r="EL22" s="132"/>
      <c r="EM22" s="94"/>
      <c r="EN22" s="127" t="str">
        <f t="shared" si="3"/>
        <v/>
      </c>
      <c r="EO22" s="127"/>
      <c r="EP22" s="127"/>
      <c r="EQ22" s="127"/>
    </row>
    <row r="23" spans="1:148" ht="24" customHeight="1" x14ac:dyDescent="0.15">
      <c r="A23" s="241"/>
      <c r="B23" s="242"/>
      <c r="C23" s="242"/>
      <c r="D23" s="242"/>
      <c r="E23" s="242"/>
      <c r="F23" s="242"/>
      <c r="G23" s="242"/>
      <c r="H23" s="242"/>
      <c r="I23" s="242"/>
      <c r="J23" s="242"/>
      <c r="K23" s="243"/>
      <c r="L23" s="139"/>
      <c r="M23" s="140"/>
      <c r="N23" s="23" t="s">
        <v>26</v>
      </c>
      <c r="O23" s="142" t="str">
        <f t="shared" si="0"/>
        <v/>
      </c>
      <c r="P23" s="142"/>
      <c r="Q23" s="142"/>
      <c r="R23" s="142"/>
      <c r="S23" s="142"/>
      <c r="T23" s="24" t="s">
        <v>27</v>
      </c>
      <c r="U23" s="6" t="s">
        <v>28</v>
      </c>
      <c r="V23" s="136"/>
      <c r="W23" s="136"/>
      <c r="X23" s="136"/>
      <c r="Y23" s="136"/>
      <c r="Z23" s="136"/>
      <c r="AA23" s="4" t="s">
        <v>29</v>
      </c>
      <c r="AB23" s="136"/>
      <c r="AC23" s="136"/>
      <c r="AD23" s="136"/>
      <c r="AE23" s="136"/>
      <c r="AF23" s="25" t="s">
        <v>7</v>
      </c>
      <c r="AG23" s="136"/>
      <c r="AH23" s="136"/>
      <c r="AI23" s="25" t="s">
        <v>8</v>
      </c>
      <c r="AJ23" s="136"/>
      <c r="AK23" s="136"/>
      <c r="AL23" s="25" t="s">
        <v>9</v>
      </c>
      <c r="AM23" s="4" t="s">
        <v>28</v>
      </c>
      <c r="AN23" s="22" t="str">
        <f t="shared" si="1"/>
        <v/>
      </c>
      <c r="AO23" s="6" t="s">
        <v>29</v>
      </c>
      <c r="AP23" s="136"/>
      <c r="AQ23" s="136"/>
      <c r="AR23" s="136"/>
      <c r="AS23" s="38" t="s">
        <v>30</v>
      </c>
      <c r="AT23" s="136"/>
      <c r="AU23" s="136"/>
      <c r="AV23" s="138" t="s">
        <v>31</v>
      </c>
      <c r="AW23" s="138"/>
      <c r="AX23" s="136"/>
      <c r="AY23" s="136"/>
      <c r="AZ23" s="38" t="s">
        <v>30</v>
      </c>
      <c r="BA23" s="136"/>
      <c r="BB23" s="136"/>
      <c r="BC23" s="2" t="s">
        <v>28</v>
      </c>
      <c r="BD23" s="137"/>
      <c r="BE23" s="137"/>
      <c r="BF23" s="137"/>
      <c r="BG23" s="137"/>
      <c r="BH23" s="8" t="s">
        <v>29</v>
      </c>
      <c r="DX23" s="132">
        <v>7</v>
      </c>
      <c r="DY23" s="132"/>
      <c r="DZ23" s="132" t="s">
        <v>126</v>
      </c>
      <c r="EA23" s="132"/>
      <c r="EB23" s="132"/>
      <c r="EC23" s="132"/>
      <c r="ED23" s="132"/>
      <c r="EE23" s="132"/>
      <c r="EF23" s="134" t="e">
        <f t="shared" si="2"/>
        <v>#NUM!</v>
      </c>
      <c r="EG23" s="132"/>
      <c r="EH23" s="132"/>
      <c r="EI23" s="132"/>
      <c r="EJ23" s="132"/>
      <c r="EK23" s="132"/>
      <c r="EL23" s="132"/>
      <c r="EM23" s="94"/>
      <c r="EN23" s="127" t="str">
        <f t="shared" si="3"/>
        <v/>
      </c>
      <c r="EO23" s="127"/>
      <c r="EP23" s="127"/>
      <c r="EQ23" s="127"/>
    </row>
    <row r="24" spans="1:148" ht="24" customHeight="1" x14ac:dyDescent="0.15">
      <c r="A24" s="241"/>
      <c r="B24" s="242"/>
      <c r="C24" s="242"/>
      <c r="D24" s="242"/>
      <c r="E24" s="242"/>
      <c r="F24" s="242"/>
      <c r="G24" s="242"/>
      <c r="H24" s="242"/>
      <c r="I24" s="242"/>
      <c r="J24" s="242"/>
      <c r="K24" s="243"/>
      <c r="L24" s="139"/>
      <c r="M24" s="140"/>
      <c r="N24" s="23" t="s">
        <v>26</v>
      </c>
      <c r="O24" s="142" t="str">
        <f t="shared" si="0"/>
        <v/>
      </c>
      <c r="P24" s="142"/>
      <c r="Q24" s="142"/>
      <c r="R24" s="142"/>
      <c r="S24" s="142"/>
      <c r="T24" s="24" t="s">
        <v>27</v>
      </c>
      <c r="U24" s="6" t="s">
        <v>28</v>
      </c>
      <c r="V24" s="136"/>
      <c r="W24" s="136"/>
      <c r="X24" s="136"/>
      <c r="Y24" s="136"/>
      <c r="Z24" s="136"/>
      <c r="AA24" s="4" t="s">
        <v>29</v>
      </c>
      <c r="AB24" s="136"/>
      <c r="AC24" s="136"/>
      <c r="AD24" s="136"/>
      <c r="AE24" s="136"/>
      <c r="AF24" s="25" t="s">
        <v>7</v>
      </c>
      <c r="AG24" s="136"/>
      <c r="AH24" s="136"/>
      <c r="AI24" s="25" t="s">
        <v>8</v>
      </c>
      <c r="AJ24" s="136"/>
      <c r="AK24" s="136"/>
      <c r="AL24" s="25" t="s">
        <v>9</v>
      </c>
      <c r="AM24" s="4" t="s">
        <v>28</v>
      </c>
      <c r="AN24" s="22" t="str">
        <f t="shared" si="1"/>
        <v/>
      </c>
      <c r="AO24" s="6" t="s">
        <v>29</v>
      </c>
      <c r="AP24" s="136"/>
      <c r="AQ24" s="136"/>
      <c r="AR24" s="136"/>
      <c r="AS24" s="38" t="s">
        <v>30</v>
      </c>
      <c r="AT24" s="136"/>
      <c r="AU24" s="136"/>
      <c r="AV24" s="138" t="s">
        <v>31</v>
      </c>
      <c r="AW24" s="138"/>
      <c r="AX24" s="136"/>
      <c r="AY24" s="136"/>
      <c r="AZ24" s="38" t="s">
        <v>30</v>
      </c>
      <c r="BA24" s="136"/>
      <c r="BB24" s="136"/>
      <c r="BC24" s="2" t="s">
        <v>28</v>
      </c>
      <c r="BD24" s="137"/>
      <c r="BE24" s="137"/>
      <c r="BF24" s="137"/>
      <c r="BG24" s="137"/>
      <c r="BH24" s="8" t="s">
        <v>29</v>
      </c>
      <c r="DX24" s="132">
        <v>8</v>
      </c>
      <c r="DY24" s="132"/>
      <c r="DZ24" s="132" t="s">
        <v>127</v>
      </c>
      <c r="EA24" s="132"/>
      <c r="EB24" s="132"/>
      <c r="EC24" s="132"/>
      <c r="ED24" s="132"/>
      <c r="EE24" s="132"/>
      <c r="EF24" s="134" t="e">
        <f t="shared" si="2"/>
        <v>#NUM!</v>
      </c>
      <c r="EG24" s="132"/>
      <c r="EH24" s="132"/>
      <c r="EI24" s="132"/>
      <c r="EJ24" s="132"/>
      <c r="EK24" s="132"/>
      <c r="EL24" s="132"/>
      <c r="EM24" s="94"/>
      <c r="EN24" s="127" t="str">
        <f t="shared" ref="EN24:EN27" si="4">IFERROR(WEEKDAY(EF24),"")</f>
        <v/>
      </c>
      <c r="EO24" s="127"/>
      <c r="EP24" s="127"/>
      <c r="EQ24" s="127"/>
    </row>
    <row r="25" spans="1:148" ht="24" customHeight="1" x14ac:dyDescent="0.15">
      <c r="A25" s="241"/>
      <c r="B25" s="242"/>
      <c r="C25" s="242"/>
      <c r="D25" s="242"/>
      <c r="E25" s="242"/>
      <c r="F25" s="242"/>
      <c r="G25" s="242"/>
      <c r="H25" s="242"/>
      <c r="I25" s="242"/>
      <c r="J25" s="242"/>
      <c r="K25" s="243"/>
      <c r="L25" s="139"/>
      <c r="M25" s="140"/>
      <c r="N25" s="23" t="s">
        <v>26</v>
      </c>
      <c r="O25" s="142" t="str">
        <f t="shared" si="0"/>
        <v/>
      </c>
      <c r="P25" s="142"/>
      <c r="Q25" s="142"/>
      <c r="R25" s="142"/>
      <c r="S25" s="142"/>
      <c r="T25" s="24" t="s">
        <v>27</v>
      </c>
      <c r="U25" s="6" t="s">
        <v>28</v>
      </c>
      <c r="V25" s="136"/>
      <c r="W25" s="136"/>
      <c r="X25" s="136"/>
      <c r="Y25" s="136"/>
      <c r="Z25" s="136"/>
      <c r="AA25" s="4" t="s">
        <v>29</v>
      </c>
      <c r="AB25" s="136"/>
      <c r="AC25" s="136"/>
      <c r="AD25" s="136"/>
      <c r="AE25" s="136"/>
      <c r="AF25" s="25" t="s">
        <v>7</v>
      </c>
      <c r="AG25" s="136"/>
      <c r="AH25" s="136"/>
      <c r="AI25" s="25" t="s">
        <v>8</v>
      </c>
      <c r="AJ25" s="136"/>
      <c r="AK25" s="136"/>
      <c r="AL25" s="25" t="s">
        <v>9</v>
      </c>
      <c r="AM25" s="4" t="s">
        <v>28</v>
      </c>
      <c r="AN25" s="22" t="str">
        <f t="shared" si="1"/>
        <v/>
      </c>
      <c r="AO25" s="6" t="s">
        <v>29</v>
      </c>
      <c r="AP25" s="136"/>
      <c r="AQ25" s="136"/>
      <c r="AR25" s="136"/>
      <c r="AS25" s="38" t="s">
        <v>30</v>
      </c>
      <c r="AT25" s="136"/>
      <c r="AU25" s="136"/>
      <c r="AV25" s="138" t="s">
        <v>31</v>
      </c>
      <c r="AW25" s="138"/>
      <c r="AX25" s="136"/>
      <c r="AY25" s="136"/>
      <c r="AZ25" s="38" t="s">
        <v>30</v>
      </c>
      <c r="BA25" s="136"/>
      <c r="BB25" s="136"/>
      <c r="BC25" s="2" t="s">
        <v>28</v>
      </c>
      <c r="BD25" s="137"/>
      <c r="BE25" s="137"/>
      <c r="BF25" s="137"/>
      <c r="BG25" s="137"/>
      <c r="BH25" s="8" t="s">
        <v>29</v>
      </c>
      <c r="DX25" s="132">
        <v>9</v>
      </c>
      <c r="DY25" s="132"/>
      <c r="DZ25" s="132" t="s">
        <v>128</v>
      </c>
      <c r="EA25" s="132"/>
      <c r="EB25" s="132"/>
      <c r="EC25" s="132"/>
      <c r="ED25" s="132"/>
      <c r="EE25" s="132"/>
      <c r="EF25" s="134" t="e">
        <f t="shared" si="2"/>
        <v>#NUM!</v>
      </c>
      <c r="EG25" s="132"/>
      <c r="EH25" s="132"/>
      <c r="EI25" s="132"/>
      <c r="EJ25" s="132"/>
      <c r="EK25" s="132"/>
      <c r="EL25" s="132"/>
      <c r="EM25" s="94"/>
      <c r="EN25" s="127" t="str">
        <f t="shared" si="4"/>
        <v/>
      </c>
      <c r="EO25" s="127"/>
      <c r="EP25" s="127"/>
      <c r="EQ25" s="127"/>
    </row>
    <row r="26" spans="1:148" ht="24" customHeight="1" x14ac:dyDescent="0.15">
      <c r="A26" s="241"/>
      <c r="B26" s="242"/>
      <c r="C26" s="242"/>
      <c r="D26" s="242"/>
      <c r="E26" s="242"/>
      <c r="F26" s="242"/>
      <c r="G26" s="242"/>
      <c r="H26" s="242"/>
      <c r="I26" s="242"/>
      <c r="J26" s="242"/>
      <c r="K26" s="243"/>
      <c r="L26" s="139"/>
      <c r="M26" s="140"/>
      <c r="N26" s="23" t="s">
        <v>26</v>
      </c>
      <c r="O26" s="142" t="str">
        <f t="shared" si="0"/>
        <v/>
      </c>
      <c r="P26" s="142"/>
      <c r="Q26" s="142"/>
      <c r="R26" s="142"/>
      <c r="S26" s="142"/>
      <c r="T26" s="24" t="s">
        <v>27</v>
      </c>
      <c r="U26" s="6" t="s">
        <v>28</v>
      </c>
      <c r="V26" s="136"/>
      <c r="W26" s="136"/>
      <c r="X26" s="136"/>
      <c r="Y26" s="136"/>
      <c r="Z26" s="136"/>
      <c r="AA26" s="4" t="s">
        <v>29</v>
      </c>
      <c r="AB26" s="136"/>
      <c r="AC26" s="136"/>
      <c r="AD26" s="136"/>
      <c r="AE26" s="136"/>
      <c r="AF26" s="25" t="s">
        <v>7</v>
      </c>
      <c r="AG26" s="136"/>
      <c r="AH26" s="136"/>
      <c r="AI26" s="25" t="s">
        <v>8</v>
      </c>
      <c r="AJ26" s="136"/>
      <c r="AK26" s="136"/>
      <c r="AL26" s="25" t="s">
        <v>9</v>
      </c>
      <c r="AM26" s="4" t="s">
        <v>28</v>
      </c>
      <c r="AN26" s="22" t="str">
        <f t="shared" si="1"/>
        <v/>
      </c>
      <c r="AO26" s="6" t="s">
        <v>29</v>
      </c>
      <c r="AP26" s="136"/>
      <c r="AQ26" s="136"/>
      <c r="AR26" s="136"/>
      <c r="AS26" s="38" t="s">
        <v>30</v>
      </c>
      <c r="AT26" s="136"/>
      <c r="AU26" s="136"/>
      <c r="AV26" s="138" t="s">
        <v>31</v>
      </c>
      <c r="AW26" s="138"/>
      <c r="AX26" s="136"/>
      <c r="AY26" s="136"/>
      <c r="AZ26" s="38" t="s">
        <v>30</v>
      </c>
      <c r="BA26" s="136"/>
      <c r="BB26" s="136"/>
      <c r="BC26" s="2" t="s">
        <v>28</v>
      </c>
      <c r="BD26" s="137"/>
      <c r="BE26" s="137"/>
      <c r="BF26" s="137"/>
      <c r="BG26" s="137"/>
      <c r="BH26" s="8" t="s">
        <v>29</v>
      </c>
      <c r="DX26" s="132">
        <v>10</v>
      </c>
      <c r="DY26" s="132"/>
      <c r="DZ26" s="132" t="s">
        <v>125</v>
      </c>
      <c r="EA26" s="132"/>
      <c r="EB26" s="132"/>
      <c r="EC26" s="132"/>
      <c r="ED26" s="132"/>
      <c r="EE26" s="132"/>
      <c r="EF26" s="134" t="e">
        <f t="shared" si="2"/>
        <v>#NUM!</v>
      </c>
      <c r="EG26" s="132"/>
      <c r="EH26" s="132"/>
      <c r="EI26" s="132"/>
      <c r="EJ26" s="132"/>
      <c r="EK26" s="132"/>
      <c r="EL26" s="132"/>
      <c r="EM26" s="94"/>
      <c r="EN26" s="127" t="str">
        <f t="shared" si="4"/>
        <v/>
      </c>
      <c r="EO26" s="127"/>
      <c r="EP26" s="127"/>
      <c r="EQ26" s="127"/>
    </row>
    <row r="27" spans="1:148" ht="24" customHeight="1" x14ac:dyDescent="0.15">
      <c r="A27" s="241"/>
      <c r="B27" s="242"/>
      <c r="C27" s="242"/>
      <c r="D27" s="242"/>
      <c r="E27" s="242"/>
      <c r="F27" s="242"/>
      <c r="G27" s="242"/>
      <c r="H27" s="242"/>
      <c r="I27" s="242"/>
      <c r="J27" s="242"/>
      <c r="K27" s="243"/>
      <c r="L27" s="205"/>
      <c r="M27" s="206"/>
      <c r="N27" s="85" t="s">
        <v>26</v>
      </c>
      <c r="O27" s="244" t="str">
        <f t="shared" si="0"/>
        <v/>
      </c>
      <c r="P27" s="244"/>
      <c r="Q27" s="244"/>
      <c r="R27" s="244"/>
      <c r="S27" s="244"/>
      <c r="T27" s="86" t="s">
        <v>27</v>
      </c>
      <c r="U27" s="87" t="s">
        <v>28</v>
      </c>
      <c r="V27" s="135"/>
      <c r="W27" s="135"/>
      <c r="X27" s="135"/>
      <c r="Y27" s="135"/>
      <c r="Z27" s="135"/>
      <c r="AA27" s="88" t="s">
        <v>29</v>
      </c>
      <c r="AB27" s="135"/>
      <c r="AC27" s="135"/>
      <c r="AD27" s="135"/>
      <c r="AE27" s="135"/>
      <c r="AF27" s="89" t="s">
        <v>7</v>
      </c>
      <c r="AG27" s="135"/>
      <c r="AH27" s="135"/>
      <c r="AI27" s="89" t="s">
        <v>8</v>
      </c>
      <c r="AJ27" s="135"/>
      <c r="AK27" s="135"/>
      <c r="AL27" s="89" t="s">
        <v>9</v>
      </c>
      <c r="AM27" s="88" t="s">
        <v>28</v>
      </c>
      <c r="AN27" s="90" t="str">
        <f t="shared" si="1"/>
        <v/>
      </c>
      <c r="AO27" s="87" t="s">
        <v>29</v>
      </c>
      <c r="AP27" s="135"/>
      <c r="AQ27" s="135"/>
      <c r="AR27" s="135"/>
      <c r="AS27" s="91" t="s">
        <v>30</v>
      </c>
      <c r="AT27" s="135"/>
      <c r="AU27" s="135"/>
      <c r="AV27" s="251" t="s">
        <v>31</v>
      </c>
      <c r="AW27" s="251"/>
      <c r="AX27" s="135"/>
      <c r="AY27" s="135"/>
      <c r="AZ27" s="91" t="s">
        <v>30</v>
      </c>
      <c r="BA27" s="135"/>
      <c r="BB27" s="135"/>
      <c r="BC27" s="92" t="s">
        <v>28</v>
      </c>
      <c r="BD27" s="252"/>
      <c r="BE27" s="252"/>
      <c r="BF27" s="252"/>
      <c r="BG27" s="252"/>
      <c r="BH27" s="7" t="s">
        <v>29</v>
      </c>
      <c r="DX27" s="132">
        <v>11</v>
      </c>
      <c r="DY27" s="132"/>
      <c r="DZ27" s="132" t="s">
        <v>76</v>
      </c>
      <c r="EA27" s="132"/>
      <c r="EB27" s="132"/>
      <c r="EC27" s="132"/>
      <c r="ED27" s="132"/>
      <c r="EE27" s="132"/>
      <c r="EF27" s="134" t="e">
        <f t="shared" si="2"/>
        <v>#NUM!</v>
      </c>
      <c r="EG27" s="132"/>
      <c r="EH27" s="132"/>
      <c r="EI27" s="132"/>
      <c r="EJ27" s="132"/>
      <c r="EK27" s="132"/>
      <c r="EL27" s="132"/>
      <c r="EM27" s="94"/>
      <c r="EN27" s="127" t="str">
        <f t="shared" si="4"/>
        <v/>
      </c>
      <c r="EO27" s="127"/>
      <c r="EP27" s="127"/>
      <c r="EQ27" s="127"/>
    </row>
    <row r="28" spans="1:148" ht="24" customHeight="1" thickBot="1" x14ac:dyDescent="0.2">
      <c r="A28" s="124" t="s">
        <v>130</v>
      </c>
      <c r="B28" s="125"/>
      <c r="C28" s="125"/>
      <c r="D28" s="125"/>
      <c r="E28" s="125"/>
      <c r="F28" s="125"/>
      <c r="G28" s="125"/>
      <c r="H28" s="125"/>
      <c r="I28" s="125"/>
      <c r="J28" s="125"/>
      <c r="K28" s="125"/>
      <c r="L28" s="93" t="s">
        <v>120</v>
      </c>
      <c r="M28" s="99"/>
      <c r="N28" s="93"/>
      <c r="O28" s="93"/>
      <c r="P28" s="93"/>
      <c r="Q28" s="93" t="s">
        <v>121</v>
      </c>
      <c r="R28" s="93"/>
      <c r="S28" s="100"/>
      <c r="T28" s="100"/>
      <c r="U28" s="99"/>
      <c r="V28" s="101"/>
      <c r="W28" s="100" t="s">
        <v>114</v>
      </c>
      <c r="X28" s="93"/>
      <c r="Y28" s="99"/>
      <c r="Z28" s="93"/>
      <c r="AA28" s="133" t="s">
        <v>115</v>
      </c>
      <c r="AB28" s="133"/>
      <c r="AC28" s="133"/>
      <c r="AD28" s="99"/>
      <c r="AE28" s="93"/>
      <c r="AF28" s="133" t="s">
        <v>116</v>
      </c>
      <c r="AG28" s="133"/>
      <c r="AH28" s="133"/>
      <c r="AI28" s="99"/>
      <c r="AJ28" s="126" t="s">
        <v>117</v>
      </c>
      <c r="AK28" s="126"/>
      <c r="AL28" s="126"/>
      <c r="AM28" s="99"/>
      <c r="AN28" s="99"/>
      <c r="AO28" s="93" t="s">
        <v>118</v>
      </c>
      <c r="AP28" s="99"/>
      <c r="AQ28" s="93"/>
      <c r="AR28" s="93"/>
      <c r="AS28" s="93"/>
      <c r="AT28" s="93"/>
      <c r="AU28" s="99"/>
      <c r="AV28" s="93" t="s">
        <v>119</v>
      </c>
      <c r="AW28" s="101"/>
      <c r="AX28" s="101"/>
      <c r="AY28" s="101"/>
      <c r="AZ28" s="101"/>
      <c r="BA28" s="99"/>
      <c r="BB28" s="93" t="s">
        <v>122</v>
      </c>
      <c r="BC28" s="99"/>
      <c r="BD28" s="101"/>
      <c r="BE28" s="99"/>
      <c r="BF28" s="101"/>
      <c r="BG28" s="102"/>
      <c r="BH28" s="103"/>
      <c r="DX28" s="132">
        <v>12</v>
      </c>
      <c r="DY28" s="132"/>
      <c r="DZ28" s="132" t="s">
        <v>111</v>
      </c>
      <c r="EA28" s="132"/>
      <c r="EB28" s="132"/>
      <c r="EC28" s="132"/>
      <c r="ED28" s="132"/>
      <c r="EE28" s="132"/>
      <c r="EF28" s="95"/>
      <c r="EG28" s="96"/>
      <c r="EH28" s="96"/>
      <c r="EI28" s="96"/>
      <c r="EJ28" s="96"/>
      <c r="EK28" s="96"/>
      <c r="EL28" s="96"/>
      <c r="EM28" s="94"/>
      <c r="EN28" s="97"/>
      <c r="EO28" s="97"/>
      <c r="EP28" s="97"/>
      <c r="EQ28" s="97"/>
    </row>
    <row r="29" spans="1:148" ht="22.5" customHeight="1" x14ac:dyDescent="0.15">
      <c r="A29" s="263" t="s">
        <v>15</v>
      </c>
      <c r="B29" s="261"/>
      <c r="C29" s="261"/>
      <c r="D29" s="261"/>
      <c r="E29" s="261"/>
      <c r="F29" s="261"/>
      <c r="G29" s="261"/>
      <c r="H29" s="261"/>
      <c r="I29" s="261"/>
      <c r="J29" s="261"/>
      <c r="K29" s="315"/>
      <c r="L29" s="98"/>
      <c r="M29" s="98"/>
      <c r="N29" s="261" t="s">
        <v>55</v>
      </c>
      <c r="O29" s="261"/>
      <c r="P29" s="313" t="s">
        <v>56</v>
      </c>
      <c r="Q29" s="313"/>
      <c r="R29" s="104"/>
      <c r="S29" s="261" t="s">
        <v>57</v>
      </c>
      <c r="T29" s="261"/>
      <c r="U29" s="261"/>
      <c r="V29" s="105" t="s">
        <v>58</v>
      </c>
      <c r="W29" s="104"/>
      <c r="X29" s="105" t="s">
        <v>59</v>
      </c>
      <c r="Y29" s="105"/>
      <c r="Z29" s="106"/>
      <c r="AA29" s="266"/>
      <c r="AB29" s="266"/>
      <c r="AC29" s="266"/>
      <c r="AD29" s="266"/>
      <c r="AE29" s="266"/>
      <c r="AF29" s="266"/>
      <c r="AG29" s="265" t="s">
        <v>88</v>
      </c>
      <c r="AH29" s="265"/>
      <c r="AI29" s="106" t="s">
        <v>60</v>
      </c>
      <c r="AJ29" s="265" t="s">
        <v>61</v>
      </c>
      <c r="AK29" s="265"/>
      <c r="AL29" s="312"/>
      <c r="AM29" s="247" t="s">
        <v>52</v>
      </c>
      <c r="AN29" s="248"/>
      <c r="AO29" s="248"/>
      <c r="AP29" s="248"/>
      <c r="AQ29" s="248"/>
      <c r="AR29" s="248"/>
      <c r="AS29" s="314"/>
      <c r="AT29" s="247" t="s">
        <v>36</v>
      </c>
      <c r="AU29" s="248"/>
      <c r="AV29" s="248"/>
      <c r="AW29" s="248"/>
      <c r="AX29" s="248"/>
      <c r="AY29" s="248"/>
      <c r="AZ29" s="248"/>
      <c r="BA29" s="248"/>
      <c r="BB29" s="248"/>
      <c r="BC29" s="248"/>
      <c r="BD29" s="248"/>
      <c r="BE29" s="248"/>
      <c r="BF29" s="248"/>
      <c r="BG29" s="248"/>
      <c r="BH29" s="249"/>
      <c r="BY29" s="108" t="b">
        <v>0</v>
      </c>
      <c r="DX29" s="132">
        <v>13</v>
      </c>
      <c r="DY29" s="132"/>
      <c r="DZ29" s="132" t="s">
        <v>112</v>
      </c>
      <c r="EA29" s="132"/>
      <c r="EB29" s="132"/>
      <c r="EC29" s="132"/>
      <c r="ED29" s="132"/>
      <c r="EE29" s="132"/>
    </row>
    <row r="30" spans="1:148" ht="22.5" customHeight="1" thickBot="1" x14ac:dyDescent="0.2">
      <c r="A30" s="157" t="s">
        <v>34</v>
      </c>
      <c r="B30" s="158"/>
      <c r="C30" s="158"/>
      <c r="D30" s="158"/>
      <c r="E30" s="158"/>
      <c r="F30" s="158"/>
      <c r="G30" s="158"/>
      <c r="H30" s="158"/>
      <c r="I30" s="158"/>
      <c r="J30" s="158"/>
      <c r="K30" s="159"/>
      <c r="L30" s="26"/>
      <c r="M30" s="26"/>
      <c r="N30" s="158" t="s">
        <v>55</v>
      </c>
      <c r="O30" s="158"/>
      <c r="P30" s="186" t="s">
        <v>56</v>
      </c>
      <c r="Q30" s="186"/>
      <c r="S30" s="158" t="s">
        <v>57</v>
      </c>
      <c r="T30" s="158"/>
      <c r="U30" s="158"/>
      <c r="V30" s="28" t="s">
        <v>58</v>
      </c>
      <c r="X30" s="28" t="s">
        <v>59</v>
      </c>
      <c r="Y30" s="28"/>
      <c r="Z30" s="16"/>
      <c r="AA30" s="42" t="s">
        <v>17</v>
      </c>
      <c r="AB30" s="27"/>
      <c r="AC30" s="27"/>
      <c r="AD30" s="27"/>
      <c r="AE30" s="27"/>
      <c r="AF30" s="27"/>
      <c r="AG30" s="27"/>
      <c r="AH30" s="27"/>
      <c r="AI30" s="27"/>
      <c r="AJ30" s="184" t="s">
        <v>61</v>
      </c>
      <c r="AK30" s="184"/>
      <c r="AL30" s="185"/>
      <c r="AM30" s="179"/>
      <c r="AN30" s="177"/>
      <c r="AO30" s="180" t="s">
        <v>50</v>
      </c>
      <c r="AP30" s="180"/>
      <c r="AQ30" s="177"/>
      <c r="AR30" s="177"/>
      <c r="AS30" s="177"/>
      <c r="AT30" s="245"/>
      <c r="AU30" s="246"/>
      <c r="AV30" s="26" t="s">
        <v>51</v>
      </c>
      <c r="AW30" s="177"/>
      <c r="AX30" s="177"/>
      <c r="AY30" s="177"/>
      <c r="AZ30" s="158" t="s">
        <v>31</v>
      </c>
      <c r="BA30" s="158"/>
      <c r="BB30" s="250"/>
      <c r="BC30" s="250"/>
      <c r="BD30" s="158" t="s">
        <v>30</v>
      </c>
      <c r="BE30" s="158"/>
      <c r="BF30" s="177"/>
      <c r="BG30" s="177"/>
      <c r="BH30" s="178"/>
      <c r="BZ30" s="84" t="s">
        <v>100</v>
      </c>
      <c r="CA30" s="81" t="str">
        <f>BZ30</f>
        <v>選択</v>
      </c>
      <c r="CB30" s="83" t="str">
        <f>CA30</f>
        <v>選択</v>
      </c>
      <c r="CC30" s="83" t="str">
        <f>CB30</f>
        <v>選択</v>
      </c>
      <c r="CD30" s="82"/>
      <c r="DX30" s="132">
        <v>14</v>
      </c>
      <c r="DY30" s="132"/>
      <c r="DZ30" s="132" t="s">
        <v>75</v>
      </c>
      <c r="EA30" s="132"/>
      <c r="EB30" s="132"/>
      <c r="EC30" s="132"/>
      <c r="ED30" s="132"/>
      <c r="EE30" s="132"/>
    </row>
    <row r="31" spans="1:148" s="10" customFormat="1" ht="18.75" customHeight="1" x14ac:dyDescent="0.15">
      <c r="A31" s="63"/>
      <c r="B31" s="175" t="s">
        <v>107</v>
      </c>
      <c r="C31" s="175"/>
      <c r="D31" s="175"/>
      <c r="E31" s="175"/>
      <c r="F31" s="175"/>
      <c r="G31" s="175"/>
      <c r="H31" s="175"/>
      <c r="I31" s="175"/>
      <c r="J31" s="175"/>
      <c r="K31" s="64"/>
      <c r="L31" s="65"/>
      <c r="M31" s="66"/>
      <c r="N31" s="162" t="s">
        <v>89</v>
      </c>
      <c r="O31" s="162"/>
      <c r="P31" s="162"/>
      <c r="Q31" s="162"/>
      <c r="R31" s="162"/>
      <c r="S31" s="162"/>
      <c r="T31" s="162"/>
      <c r="U31" s="162"/>
      <c r="V31" s="162"/>
      <c r="W31" s="162"/>
      <c r="X31" s="43" t="s">
        <v>26</v>
      </c>
      <c r="Y31" s="181" t="s">
        <v>90</v>
      </c>
      <c r="Z31" s="181"/>
      <c r="AA31" s="181"/>
      <c r="AB31" s="181"/>
      <c r="AC31" s="181"/>
      <c r="AD31" s="181"/>
      <c r="AE31" s="67" t="s">
        <v>92</v>
      </c>
      <c r="AF31" s="68"/>
      <c r="AG31" s="68"/>
      <c r="AH31" s="67" t="s">
        <v>81</v>
      </c>
      <c r="AI31" s="67"/>
      <c r="AJ31" s="66"/>
      <c r="AK31" s="66"/>
      <c r="AL31" s="68"/>
      <c r="AM31" s="69"/>
      <c r="AN31" s="68"/>
      <c r="AO31" s="160" t="s">
        <v>82</v>
      </c>
      <c r="AP31" s="160"/>
      <c r="AQ31" s="160"/>
      <c r="AR31" s="160"/>
      <c r="AS31" s="160"/>
      <c r="AT31" s="160"/>
      <c r="AU31" s="160"/>
      <c r="AV31" s="160"/>
      <c r="AW31" s="160"/>
      <c r="AX31" s="160"/>
      <c r="AY31" s="68"/>
      <c r="AZ31" s="68"/>
      <c r="BA31" s="162" t="s">
        <v>83</v>
      </c>
      <c r="BB31" s="162"/>
      <c r="BC31" s="162"/>
      <c r="BD31" s="162"/>
      <c r="BE31" s="162"/>
      <c r="BF31" s="162"/>
      <c r="BG31" s="162"/>
      <c r="BH31" s="70"/>
      <c r="BY31" s="84" t="b">
        <v>0</v>
      </c>
      <c r="BZ31" s="84" t="s">
        <v>104</v>
      </c>
      <c r="CA31" s="81" t="str">
        <f t="shared" ref="CA31:CA36" si="5">IF($BY$31=TRUE,BZ31,"")</f>
        <v/>
      </c>
      <c r="CB31" s="83" t="s">
        <v>105</v>
      </c>
      <c r="CC31" s="83" t="str">
        <f>IF($BY$32=TRUE,CB31,"")</f>
        <v/>
      </c>
      <c r="CD31" s="11"/>
      <c r="DX31" s="132">
        <v>15</v>
      </c>
      <c r="DY31" s="132"/>
      <c r="DZ31" s="132" t="s">
        <v>123</v>
      </c>
      <c r="EA31" s="132"/>
      <c r="EB31" s="132"/>
      <c r="EC31" s="132"/>
      <c r="ED31" s="132"/>
      <c r="EE31" s="132"/>
      <c r="EF31" s="11"/>
      <c r="EG31" s="11"/>
      <c r="EH31" s="11"/>
      <c r="EI31" s="11"/>
      <c r="EJ31" s="11"/>
      <c r="EK31" s="11"/>
      <c r="EL31" s="11"/>
      <c r="EM31" s="11"/>
      <c r="EN31" s="11"/>
      <c r="EO31" s="11"/>
      <c r="EP31" s="11"/>
      <c r="EQ31" s="11"/>
      <c r="ER31" s="11"/>
    </row>
    <row r="32" spans="1:148" s="10" customFormat="1" ht="18.75" customHeight="1" x14ac:dyDescent="0.15">
      <c r="A32" s="71"/>
      <c r="B32" s="176"/>
      <c r="C32" s="176"/>
      <c r="D32" s="176"/>
      <c r="E32" s="176"/>
      <c r="F32" s="176"/>
      <c r="G32" s="176"/>
      <c r="H32" s="176"/>
      <c r="I32" s="176"/>
      <c r="J32" s="176"/>
      <c r="K32" s="54"/>
      <c r="L32" s="72"/>
      <c r="M32" s="73"/>
      <c r="N32" s="317" t="s">
        <v>91</v>
      </c>
      <c r="O32" s="317"/>
      <c r="P32" s="317"/>
      <c r="Q32" s="317"/>
      <c r="R32" s="317"/>
      <c r="S32" s="317"/>
      <c r="T32" s="317"/>
      <c r="U32" s="317"/>
      <c r="V32" s="44" t="s">
        <v>26</v>
      </c>
      <c r="W32" s="188" t="s">
        <v>90</v>
      </c>
      <c r="X32" s="188"/>
      <c r="Y32" s="188"/>
      <c r="Z32" s="74" t="s">
        <v>92</v>
      </c>
      <c r="AA32" s="73"/>
      <c r="AB32" s="75"/>
      <c r="AC32" s="75"/>
      <c r="AD32" s="74" t="s">
        <v>84</v>
      </c>
      <c r="AE32" s="74"/>
      <c r="AF32" s="76"/>
      <c r="AG32" s="76"/>
      <c r="AH32" s="76"/>
      <c r="AI32" s="75"/>
      <c r="AJ32" s="75"/>
      <c r="AK32" s="75"/>
      <c r="AL32" s="74" t="s">
        <v>85</v>
      </c>
      <c r="AM32" s="75"/>
      <c r="AN32" s="76"/>
      <c r="AO32" s="75"/>
      <c r="AP32" s="74"/>
      <c r="AQ32" s="74"/>
      <c r="AR32" s="74"/>
      <c r="AS32" s="75"/>
      <c r="AT32" s="74"/>
      <c r="AU32" s="74" t="s">
        <v>86</v>
      </c>
      <c r="AV32" s="75"/>
      <c r="AW32" s="74"/>
      <c r="AX32" s="76"/>
      <c r="AY32" s="76"/>
      <c r="AZ32" s="76"/>
      <c r="BA32" s="76"/>
      <c r="BB32" s="76"/>
      <c r="BC32" s="76"/>
      <c r="BD32" s="76"/>
      <c r="BE32" s="76"/>
      <c r="BF32" s="76"/>
      <c r="BG32" s="76"/>
      <c r="BH32" s="77"/>
      <c r="BY32" s="83" t="b">
        <v>0</v>
      </c>
      <c r="BZ32" s="84" t="s">
        <v>105</v>
      </c>
      <c r="CA32" s="81" t="str">
        <f t="shared" si="5"/>
        <v/>
      </c>
      <c r="CB32" s="83" t="s">
        <v>101</v>
      </c>
      <c r="CC32" s="83" t="str">
        <f t="shared" ref="CC32:CC33" si="6">IF($BY$32=TRUE,CB32,"")</f>
        <v/>
      </c>
      <c r="CD32" s="11"/>
      <c r="DX32" s="132">
        <v>16</v>
      </c>
      <c r="DY32" s="132"/>
      <c r="DZ32" s="132" t="s">
        <v>124</v>
      </c>
      <c r="EA32" s="132"/>
      <c r="EB32" s="132"/>
      <c r="EC32" s="132"/>
      <c r="ED32" s="132"/>
      <c r="EE32" s="132"/>
      <c r="EF32" s="11"/>
      <c r="EG32" s="11"/>
      <c r="EH32" s="11"/>
      <c r="EI32" s="11"/>
      <c r="EJ32" s="11"/>
      <c r="EK32" s="11"/>
      <c r="EL32" s="11"/>
      <c r="EM32" s="11"/>
      <c r="EN32" s="11"/>
      <c r="EO32" s="11"/>
      <c r="EP32" s="11"/>
      <c r="EQ32" s="11"/>
      <c r="ER32" s="11"/>
    </row>
    <row r="33" spans="1:148" s="10" customFormat="1" ht="18.75" customHeight="1" thickBot="1" x14ac:dyDescent="0.2">
      <c r="A33" s="71"/>
      <c r="B33" s="176"/>
      <c r="C33" s="176"/>
      <c r="D33" s="176"/>
      <c r="E33" s="176"/>
      <c r="F33" s="176"/>
      <c r="G33" s="176"/>
      <c r="H33" s="176"/>
      <c r="I33" s="176"/>
      <c r="J33" s="176"/>
      <c r="K33" s="54"/>
      <c r="L33" s="78"/>
      <c r="M33" s="28"/>
      <c r="N33" s="128" t="s">
        <v>87</v>
      </c>
      <c r="O33" s="128"/>
      <c r="P33" s="128"/>
      <c r="Q33" s="128"/>
      <c r="R33" s="128"/>
      <c r="S33" s="128"/>
      <c r="T33" s="128"/>
      <c r="U33" s="28"/>
      <c r="V33" s="28"/>
      <c r="W33" s="28"/>
      <c r="X33" s="186" t="s">
        <v>96</v>
      </c>
      <c r="Y33" s="186"/>
      <c r="Z33" s="186"/>
      <c r="AA33" s="186"/>
      <c r="AB33" s="186"/>
      <c r="AC33" s="186"/>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79"/>
      <c r="BY33" s="11"/>
      <c r="BZ33" s="84" t="s">
        <v>101</v>
      </c>
      <c r="CA33" s="81" t="str">
        <f t="shared" si="5"/>
        <v/>
      </c>
      <c r="CB33" s="83" t="s">
        <v>102</v>
      </c>
      <c r="CC33" s="83" t="str">
        <f t="shared" si="6"/>
        <v/>
      </c>
      <c r="CD33" s="11"/>
      <c r="DX33" s="132">
        <v>17</v>
      </c>
      <c r="DY33" s="132"/>
      <c r="DZ33" s="132" t="s">
        <v>113</v>
      </c>
      <c r="EA33" s="132"/>
      <c r="EB33" s="132"/>
      <c r="EC33" s="132"/>
      <c r="ED33" s="132"/>
      <c r="EE33" s="132"/>
      <c r="EF33" s="11"/>
      <c r="EG33" s="11"/>
      <c r="EH33" s="11"/>
      <c r="EI33" s="11"/>
      <c r="EJ33" s="11"/>
      <c r="EK33" s="11"/>
      <c r="EL33" s="11"/>
      <c r="EM33" s="11"/>
      <c r="EN33" s="11"/>
      <c r="EO33" s="11"/>
      <c r="EP33" s="11"/>
      <c r="EQ33" s="11"/>
      <c r="ER33" s="11"/>
    </row>
    <row r="34" spans="1:148" ht="18.75" customHeight="1" x14ac:dyDescent="0.15">
      <c r="A34" s="57"/>
      <c r="B34" s="160" t="s">
        <v>45</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58"/>
      <c r="AP34" s="161" t="s">
        <v>35</v>
      </c>
      <c r="AQ34" s="162"/>
      <c r="AR34" s="162"/>
      <c r="AS34" s="162"/>
      <c r="AT34" s="162"/>
      <c r="AU34" s="162"/>
      <c r="AV34" s="162"/>
      <c r="AW34" s="162"/>
      <c r="AX34" s="162"/>
      <c r="AY34" s="162"/>
      <c r="AZ34" s="162"/>
      <c r="BA34" s="162"/>
      <c r="BB34" s="162"/>
      <c r="BC34" s="162"/>
      <c r="BD34" s="162"/>
      <c r="BE34" s="162"/>
      <c r="BF34" s="162"/>
      <c r="BG34" s="162"/>
      <c r="BH34" s="163"/>
      <c r="BZ34" s="84" t="s">
        <v>102</v>
      </c>
      <c r="CA34" s="81" t="str">
        <f t="shared" si="5"/>
        <v/>
      </c>
    </row>
    <row r="35" spans="1:148" ht="18.75" customHeight="1" thickBot="1" x14ac:dyDescent="0.2">
      <c r="A35" s="59"/>
      <c r="B35" s="318" t="s">
        <v>47</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60"/>
      <c r="AP35" s="164" t="s">
        <v>79</v>
      </c>
      <c r="AQ35" s="165"/>
      <c r="AR35" s="165"/>
      <c r="AS35" s="165"/>
      <c r="AT35" s="165"/>
      <c r="AU35" s="165"/>
      <c r="AV35" s="165"/>
      <c r="AW35" s="165"/>
      <c r="AX35" s="165"/>
      <c r="AY35" s="166"/>
      <c r="AZ35" s="173" t="s">
        <v>80</v>
      </c>
      <c r="BA35" s="165"/>
      <c r="BB35" s="165"/>
      <c r="BC35" s="165"/>
      <c r="BD35" s="165"/>
      <c r="BE35" s="165"/>
      <c r="BF35" s="165"/>
      <c r="BG35" s="165"/>
      <c r="BH35" s="174"/>
      <c r="BZ35" s="84" t="s">
        <v>103</v>
      </c>
      <c r="CA35" s="81" t="str">
        <f t="shared" si="5"/>
        <v/>
      </c>
    </row>
    <row r="36" spans="1:148" ht="18" customHeight="1" x14ac:dyDescent="0.15">
      <c r="A36" s="147" t="s">
        <v>132</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9"/>
      <c r="AP36" s="150" t="s">
        <v>38</v>
      </c>
      <c r="AQ36" s="151"/>
      <c r="AR36" s="151"/>
      <c r="AS36" s="151"/>
      <c r="AT36" s="151"/>
      <c r="AU36" s="151"/>
      <c r="AV36" s="151"/>
      <c r="AW36" s="151"/>
      <c r="AX36" s="151"/>
      <c r="AY36" s="151"/>
      <c r="AZ36" s="151"/>
      <c r="BA36" s="151"/>
      <c r="BB36" s="151"/>
      <c r="BC36" s="151"/>
      <c r="BD36" s="151"/>
      <c r="BE36" s="151"/>
      <c r="BF36" s="151"/>
      <c r="BG36" s="151"/>
      <c r="BH36" s="152"/>
      <c r="BY36" s="107" t="b">
        <v>1</v>
      </c>
      <c r="BZ36" s="84" t="s">
        <v>106</v>
      </c>
      <c r="CA36" s="81" t="str">
        <f t="shared" si="5"/>
        <v/>
      </c>
    </row>
    <row r="37" spans="1:148" ht="18" customHeight="1" thickBot="1" x14ac:dyDescent="0.2">
      <c r="A37" s="30"/>
      <c r="B37" s="10"/>
      <c r="C37" s="187" t="s">
        <v>62</v>
      </c>
      <c r="D37" s="187"/>
      <c r="E37" s="187"/>
      <c r="F37" s="187"/>
      <c r="G37" s="10"/>
      <c r="H37" s="143" t="s">
        <v>63</v>
      </c>
      <c r="I37" s="143"/>
      <c r="J37" s="143"/>
      <c r="K37" s="143"/>
      <c r="L37" s="143"/>
      <c r="M37" s="143"/>
      <c r="N37" s="143"/>
      <c r="O37" s="10"/>
      <c r="P37" s="10"/>
      <c r="Q37" s="10"/>
      <c r="R37" s="143" t="s">
        <v>64</v>
      </c>
      <c r="S37" s="143"/>
      <c r="T37" s="143"/>
      <c r="U37" s="143"/>
      <c r="V37" s="143"/>
      <c r="W37" s="10"/>
      <c r="X37" s="10"/>
      <c r="Y37" s="10"/>
      <c r="Z37" s="143" t="s">
        <v>65</v>
      </c>
      <c r="AA37" s="143"/>
      <c r="AB37" s="143"/>
      <c r="AC37" s="143"/>
      <c r="AD37" s="143"/>
      <c r="AE37" s="143"/>
      <c r="AF37" s="31"/>
      <c r="AG37" s="10"/>
      <c r="AH37" s="143" t="s">
        <v>66</v>
      </c>
      <c r="AI37" s="143"/>
      <c r="AJ37" s="143"/>
      <c r="AK37" s="143"/>
      <c r="AL37" s="143"/>
      <c r="AM37" s="10"/>
      <c r="AN37" s="10"/>
      <c r="AO37" s="32"/>
      <c r="AP37" s="153" t="s">
        <v>40</v>
      </c>
      <c r="AQ37" s="154"/>
      <c r="AR37" s="154"/>
      <c r="AS37" s="154"/>
      <c r="AT37" s="154"/>
      <c r="AU37" s="154"/>
      <c r="AV37" s="154"/>
      <c r="AW37" s="154"/>
      <c r="AX37" s="154"/>
      <c r="AY37" s="154"/>
      <c r="AZ37" s="155" t="s">
        <v>41</v>
      </c>
      <c r="BA37" s="155"/>
      <c r="BB37" s="155"/>
      <c r="BC37" s="155"/>
      <c r="BD37" s="155"/>
      <c r="BE37" s="155"/>
      <c r="BF37" s="155"/>
      <c r="BG37" s="155"/>
      <c r="BH37" s="156"/>
      <c r="DV37" s="29"/>
    </row>
    <row r="38" spans="1:148" ht="18" customHeight="1" x14ac:dyDescent="0.15">
      <c r="A38" s="30"/>
      <c r="B38" s="9"/>
      <c r="C38" s="187" t="s">
        <v>67</v>
      </c>
      <c r="D38" s="187"/>
      <c r="E38" s="187"/>
      <c r="F38" s="187"/>
      <c r="G38" s="187"/>
      <c r="H38" s="187"/>
      <c r="I38" s="187"/>
      <c r="J38" s="187"/>
      <c r="K38" s="33"/>
      <c r="L38" s="33"/>
      <c r="M38" s="33"/>
      <c r="N38" s="31"/>
      <c r="O38" s="31"/>
      <c r="P38" s="187" t="s">
        <v>68</v>
      </c>
      <c r="Q38" s="187"/>
      <c r="R38" s="187"/>
      <c r="S38" s="187"/>
      <c r="T38" s="187"/>
      <c r="U38" s="187"/>
      <c r="V38" s="187"/>
      <c r="W38" s="187"/>
      <c r="X38" s="187"/>
      <c r="Y38" s="187"/>
      <c r="Z38" s="187"/>
      <c r="AA38" s="187"/>
      <c r="AB38" s="187"/>
      <c r="AC38" s="187"/>
      <c r="AD38" s="187"/>
      <c r="AE38" s="33"/>
      <c r="AF38" s="31"/>
      <c r="AG38" s="31"/>
      <c r="AH38" s="33"/>
      <c r="AI38" s="33"/>
      <c r="AJ38" s="33"/>
      <c r="AK38" s="33"/>
      <c r="AL38" s="33"/>
      <c r="AM38" s="10"/>
      <c r="AN38" s="10"/>
      <c r="AO38" s="32"/>
      <c r="AP38" s="144" t="s">
        <v>44</v>
      </c>
      <c r="AQ38" s="145"/>
      <c r="AR38" s="145"/>
      <c r="AS38" s="145"/>
      <c r="AT38" s="145"/>
      <c r="AU38" s="145"/>
      <c r="AV38" s="145"/>
      <c r="AW38" s="145"/>
      <c r="AX38" s="145"/>
      <c r="AY38" s="145"/>
      <c r="AZ38" s="145"/>
      <c r="BA38" s="145"/>
      <c r="BB38" s="145"/>
      <c r="BC38" s="145"/>
      <c r="BD38" s="145"/>
      <c r="BE38" s="145"/>
      <c r="BF38" s="145"/>
      <c r="BG38" s="145"/>
      <c r="BH38" s="146"/>
      <c r="DV38" s="29"/>
    </row>
    <row r="39" spans="1:148" ht="18" customHeight="1" thickBot="1" x14ac:dyDescent="0.3">
      <c r="A39" s="34"/>
      <c r="B39" s="28"/>
      <c r="C39" s="189" t="s">
        <v>78</v>
      </c>
      <c r="D39" s="189"/>
      <c r="E39" s="189"/>
      <c r="F39" s="189"/>
      <c r="G39" s="189"/>
      <c r="H39" s="35" t="s">
        <v>69</v>
      </c>
      <c r="I39" s="35"/>
      <c r="J39" s="158" t="s">
        <v>70</v>
      </c>
      <c r="K39" s="158"/>
      <c r="L39" s="158"/>
      <c r="M39" s="158"/>
      <c r="N39" s="158"/>
      <c r="O39" s="158"/>
      <c r="P39" s="36"/>
      <c r="Q39" s="35"/>
      <c r="R39" s="35"/>
      <c r="S39" s="189" t="s">
        <v>71</v>
      </c>
      <c r="T39" s="189"/>
      <c r="U39" s="189"/>
      <c r="V39" s="189"/>
      <c r="W39" s="189"/>
      <c r="X39" s="189"/>
      <c r="Y39" s="189"/>
      <c r="Z39" s="36"/>
      <c r="AA39" s="35"/>
      <c r="AB39" s="189" t="s">
        <v>72</v>
      </c>
      <c r="AC39" s="189"/>
      <c r="AD39" s="189"/>
      <c r="AE39" s="189"/>
      <c r="AF39" s="189"/>
      <c r="AG39" s="189"/>
      <c r="AH39" s="189"/>
      <c r="AI39" s="36"/>
      <c r="AJ39" s="189" t="s">
        <v>73</v>
      </c>
      <c r="AK39" s="189"/>
      <c r="AL39" s="189"/>
      <c r="AM39" s="189"/>
      <c r="AN39" s="189"/>
      <c r="AO39" s="316"/>
      <c r="AP39" s="167"/>
      <c r="AQ39" s="168"/>
      <c r="AR39" s="168"/>
      <c r="AS39" s="168"/>
      <c r="AT39" s="168"/>
      <c r="AU39" s="168"/>
      <c r="AV39" s="168"/>
      <c r="AW39" s="168"/>
      <c r="AX39" s="168"/>
      <c r="AY39" s="168"/>
      <c r="AZ39" s="168"/>
      <c r="BA39" s="168"/>
      <c r="BB39" s="168"/>
      <c r="BC39" s="168"/>
      <c r="BD39" s="168"/>
      <c r="BE39" s="168"/>
      <c r="BF39" s="168"/>
      <c r="BG39" s="168"/>
      <c r="BH39" s="169"/>
      <c r="DV39" s="29"/>
    </row>
    <row r="40" spans="1:148" ht="33" customHeight="1" thickBot="1" x14ac:dyDescent="0.2">
      <c r="A40" s="61" t="s">
        <v>39</v>
      </c>
      <c r="B40" s="62"/>
      <c r="C40" s="62"/>
      <c r="D40" s="62"/>
      <c r="E40" s="62"/>
      <c r="F40" s="6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3"/>
      <c r="AP40" s="170"/>
      <c r="AQ40" s="171"/>
      <c r="AR40" s="171"/>
      <c r="AS40" s="171"/>
      <c r="AT40" s="171"/>
      <c r="AU40" s="171"/>
      <c r="AV40" s="171"/>
      <c r="AW40" s="171"/>
      <c r="AX40" s="171"/>
      <c r="AY40" s="171"/>
      <c r="AZ40" s="171"/>
      <c r="BA40" s="171"/>
      <c r="BB40" s="171"/>
      <c r="BC40" s="171"/>
      <c r="BD40" s="171"/>
      <c r="BE40" s="171"/>
      <c r="BF40" s="171"/>
      <c r="BG40" s="171"/>
      <c r="BH40" s="172"/>
      <c r="DV40" s="29"/>
    </row>
    <row r="41" spans="1:148" ht="15.75" x14ac:dyDescent="0.15">
      <c r="A41" s="37"/>
      <c r="B41" s="51" t="s">
        <v>48</v>
      </c>
      <c r="C41" s="45"/>
      <c r="D41" s="46"/>
      <c r="E41" s="47"/>
      <c r="F41" s="47"/>
      <c r="G41" s="47"/>
      <c r="H41" s="47"/>
      <c r="I41" s="47"/>
      <c r="J41" s="47"/>
      <c r="K41" s="47"/>
      <c r="L41" s="47"/>
      <c r="M41" s="47"/>
      <c r="N41" s="47"/>
      <c r="O41" s="47"/>
      <c r="P41" s="47"/>
      <c r="Q41" s="47"/>
      <c r="R41" s="47"/>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DV41" s="29"/>
    </row>
    <row r="42" spans="1:148" ht="15.75" x14ac:dyDescent="0.15">
      <c r="A42" s="9"/>
      <c r="B42" s="48"/>
      <c r="C42" s="48" t="s">
        <v>49</v>
      </c>
      <c r="D42" s="46"/>
      <c r="E42" s="47"/>
      <c r="F42" s="47"/>
      <c r="G42" s="47"/>
      <c r="H42" s="47"/>
      <c r="I42" s="47"/>
      <c r="J42" s="47"/>
      <c r="K42" s="47"/>
      <c r="L42" s="47"/>
      <c r="M42" s="47"/>
      <c r="N42" s="47"/>
      <c r="O42" s="47"/>
      <c r="P42" s="47"/>
      <c r="Q42" s="47"/>
      <c r="R42" s="47"/>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DV42" s="29"/>
    </row>
    <row r="43" spans="1:148" ht="15.75" x14ac:dyDescent="0.15">
      <c r="A43" s="17"/>
      <c r="B43" s="46"/>
      <c r="C43" s="52" t="s">
        <v>95</v>
      </c>
      <c r="D43" s="49"/>
      <c r="E43" s="50"/>
      <c r="F43" s="50"/>
      <c r="G43" s="50"/>
      <c r="H43" s="50"/>
      <c r="I43" s="50"/>
      <c r="J43" s="50"/>
      <c r="K43" s="50"/>
      <c r="L43" s="50"/>
      <c r="M43" s="50"/>
      <c r="N43" s="50"/>
      <c r="O43" s="50"/>
      <c r="P43" s="50"/>
      <c r="Q43" s="50"/>
      <c r="R43" s="47"/>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DV43" s="29"/>
    </row>
    <row r="44" spans="1:148" ht="15.75" x14ac:dyDescent="0.15">
      <c r="A44" s="143" t="s">
        <v>32</v>
      </c>
      <c r="B44" s="143"/>
      <c r="C44" s="9" t="s">
        <v>133</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0"/>
      <c r="BE44" s="10"/>
      <c r="BF44" s="10"/>
      <c r="BG44" s="10"/>
      <c r="BH44" s="10"/>
      <c r="BI44" s="10"/>
      <c r="BJ44" s="10"/>
      <c r="BK44" s="10"/>
      <c r="BL44" s="10"/>
      <c r="BM44" s="10"/>
      <c r="BN44" s="10"/>
      <c r="BO44" s="10"/>
    </row>
    <row r="45" spans="1:148" ht="15.75" x14ac:dyDescent="0.15">
      <c r="A45" s="143" t="s">
        <v>32</v>
      </c>
      <c r="B45" s="143"/>
      <c r="C45" s="9" t="s">
        <v>19</v>
      </c>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0"/>
      <c r="BE45" s="10"/>
      <c r="BF45" s="10"/>
      <c r="BG45" s="10"/>
      <c r="BH45" s="10"/>
      <c r="BI45" s="10"/>
      <c r="BJ45" s="10"/>
      <c r="BK45" s="10"/>
      <c r="BL45" s="10"/>
      <c r="BM45" s="10"/>
      <c r="BN45" s="10"/>
      <c r="BO45" s="10"/>
    </row>
    <row r="46" spans="1:148" ht="15.75" x14ac:dyDescent="0.15">
      <c r="A46" s="143" t="s">
        <v>32</v>
      </c>
      <c r="B46" s="143"/>
      <c r="C46" s="9" t="s">
        <v>20</v>
      </c>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0"/>
      <c r="BE46" s="10"/>
      <c r="BF46" s="10"/>
      <c r="BG46" s="10"/>
      <c r="BH46" s="10"/>
      <c r="BI46" s="10"/>
      <c r="BJ46" s="10"/>
      <c r="BK46" s="10"/>
      <c r="BL46" s="10"/>
      <c r="BM46" s="10"/>
      <c r="BN46" s="10"/>
      <c r="BO46" s="10"/>
    </row>
    <row r="47" spans="1:148" ht="15.75" x14ac:dyDescent="0.15">
      <c r="A47" s="9"/>
      <c r="B47" s="9"/>
      <c r="C47" s="9" t="s">
        <v>21</v>
      </c>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0"/>
      <c r="BE47" s="10"/>
      <c r="BF47" s="10"/>
      <c r="BG47" s="10"/>
      <c r="BH47" s="10"/>
      <c r="BI47" s="10"/>
      <c r="BJ47" s="10"/>
      <c r="BK47" s="10"/>
      <c r="BL47" s="10"/>
      <c r="BM47" s="10"/>
      <c r="BN47" s="10"/>
      <c r="BO47" s="10"/>
    </row>
    <row r="48" spans="1:148" ht="15.75" x14ac:dyDescent="0.15">
      <c r="A48" s="143" t="s">
        <v>32</v>
      </c>
      <c r="B48" s="143"/>
      <c r="C48" s="9" t="s">
        <v>22</v>
      </c>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0"/>
      <c r="BE48" s="10"/>
      <c r="BF48" s="10"/>
      <c r="BG48" s="10"/>
      <c r="BH48" s="10"/>
      <c r="BI48" s="10"/>
      <c r="BJ48" s="10"/>
      <c r="BK48" s="10"/>
      <c r="BL48" s="10"/>
      <c r="BM48" s="10"/>
      <c r="BN48" s="10"/>
      <c r="BO48" s="10"/>
    </row>
    <row r="49" spans="1:67" ht="15.75" x14ac:dyDescent="0.15">
      <c r="A49" s="17"/>
      <c r="B49" s="17"/>
      <c r="C49" s="9" t="s">
        <v>23</v>
      </c>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0"/>
      <c r="BE49" s="10"/>
      <c r="BF49" s="10"/>
      <c r="BG49" s="10"/>
      <c r="BH49" s="10"/>
      <c r="BI49" s="10"/>
      <c r="BJ49" s="10"/>
      <c r="BK49" s="10"/>
      <c r="BL49" s="10"/>
      <c r="BM49" s="10"/>
      <c r="BN49" s="10"/>
      <c r="BO49" s="10"/>
    </row>
    <row r="50" spans="1:67"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row>
    <row r="51" spans="1:67"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row>
    <row r="52" spans="1:67"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row>
  </sheetData>
  <sheetProtection algorithmName="SHA-512" hashValue="B/pZD4QajgL9ZMkaAwdurGJJRRBQuYLSp4r2EBpCnC7/0OGRHzPCUFcnZBHK4nh0tNpPcOBU+p+70djwanf5fg==" saltValue="bjeKEfWQMboY6xYD3fBWdQ==" spinCount="100000" sheet="1" objects="1" scenarios="1"/>
  <mergeCells count="296">
    <mergeCell ref="DX29:DY29"/>
    <mergeCell ref="DX30:DY30"/>
    <mergeCell ref="DX31:DY31"/>
    <mergeCell ref="DX32:DY32"/>
    <mergeCell ref="DX33:DY33"/>
    <mergeCell ref="DZ33:EE33"/>
    <mergeCell ref="DZ31:EE31"/>
    <mergeCell ref="DZ32:EE32"/>
    <mergeCell ref="DZ30:EE30"/>
    <mergeCell ref="DZ29:EE29"/>
    <mergeCell ref="J39:O39"/>
    <mergeCell ref="S39:Y39"/>
    <mergeCell ref="AJ39:AO39"/>
    <mergeCell ref="H37:N37"/>
    <mergeCell ref="R37:V37"/>
    <mergeCell ref="Z37:AE37"/>
    <mergeCell ref="N30:O30"/>
    <mergeCell ref="S30:U30"/>
    <mergeCell ref="N32:U32"/>
    <mergeCell ref="B35:AN35"/>
    <mergeCell ref="AG29:AH29"/>
    <mergeCell ref="AA29:AF29"/>
    <mergeCell ref="L4:AH6"/>
    <mergeCell ref="L8:AH9"/>
    <mergeCell ref="L11:AA12"/>
    <mergeCell ref="L16:N16"/>
    <mergeCell ref="H13:BH14"/>
    <mergeCell ref="AF11:BH11"/>
    <mergeCell ref="AG10:AM10"/>
    <mergeCell ref="N29:O29"/>
    <mergeCell ref="S29:U29"/>
    <mergeCell ref="BC12:BF12"/>
    <mergeCell ref="AG20:AH20"/>
    <mergeCell ref="O23:S23"/>
    <mergeCell ref="AB16:AE16"/>
    <mergeCell ref="AB17:AE17"/>
    <mergeCell ref="BD24:BG24"/>
    <mergeCell ref="AI7:AM9"/>
    <mergeCell ref="AN7:BH9"/>
    <mergeCell ref="BG12:BH12"/>
    <mergeCell ref="AJ29:AL29"/>
    <mergeCell ref="P29:Q29"/>
    <mergeCell ref="AM29:AS29"/>
    <mergeCell ref="A29:K29"/>
    <mergeCell ref="AI5:BH6"/>
    <mergeCell ref="BA22:BB22"/>
    <mergeCell ref="AV18:AW18"/>
    <mergeCell ref="V23:Z23"/>
    <mergeCell ref="O20:S20"/>
    <mergeCell ref="BA18:BB18"/>
    <mergeCell ref="BA21:BB21"/>
    <mergeCell ref="AB21:AE21"/>
    <mergeCell ref="I2:AD2"/>
    <mergeCell ref="L10:AA10"/>
    <mergeCell ref="AP3:AT3"/>
    <mergeCell ref="AM3:AO3"/>
    <mergeCell ref="BB3:BD3"/>
    <mergeCell ref="BE3:BG3"/>
    <mergeCell ref="AI3:AL3"/>
    <mergeCell ref="AU3:AV3"/>
    <mergeCell ref="AW3:AY3"/>
    <mergeCell ref="AZ3:BA3"/>
    <mergeCell ref="BC16:BH16"/>
    <mergeCell ref="AJ17:AK17"/>
    <mergeCell ref="V17:Z17"/>
    <mergeCell ref="BA17:BB17"/>
    <mergeCell ref="AG17:AH17"/>
    <mergeCell ref="E10:K10"/>
    <mergeCell ref="AT30:AU30"/>
    <mergeCell ref="AT29:BH29"/>
    <mergeCell ref="BB30:BC30"/>
    <mergeCell ref="AW30:AY30"/>
    <mergeCell ref="BD30:BE30"/>
    <mergeCell ref="AT27:AU27"/>
    <mergeCell ref="AJ27:AK27"/>
    <mergeCell ref="AP27:AR27"/>
    <mergeCell ref="AV26:AW26"/>
    <mergeCell ref="AP26:AR26"/>
    <mergeCell ref="AV27:AW27"/>
    <mergeCell ref="BD27:BG27"/>
    <mergeCell ref="AT26:AU26"/>
    <mergeCell ref="AX27:AY27"/>
    <mergeCell ref="BA27:BB27"/>
    <mergeCell ref="BD26:BG26"/>
    <mergeCell ref="AJ26:AK26"/>
    <mergeCell ref="BA26:BB26"/>
    <mergeCell ref="AV23:AW23"/>
    <mergeCell ref="AT24:AU24"/>
    <mergeCell ref="AP23:AR23"/>
    <mergeCell ref="AX19:AY19"/>
    <mergeCell ref="AT19:AU19"/>
    <mergeCell ref="BD20:BG20"/>
    <mergeCell ref="AX18:AY18"/>
    <mergeCell ref="AB18:AE18"/>
    <mergeCell ref="AX25:AY25"/>
    <mergeCell ref="O25:S25"/>
    <mergeCell ref="AG25:AH25"/>
    <mergeCell ref="AG22:AH22"/>
    <mergeCell ref="AJ22:AK22"/>
    <mergeCell ref="AT22:AU22"/>
    <mergeCell ref="AT21:AU21"/>
    <mergeCell ref="AJ23:AK23"/>
    <mergeCell ref="AJ24:AK24"/>
    <mergeCell ref="V26:Z26"/>
    <mergeCell ref="AP24:AR24"/>
    <mergeCell ref="AP25:AR25"/>
    <mergeCell ref="AT25:AU25"/>
    <mergeCell ref="AP21:AR21"/>
    <mergeCell ref="V21:Z21"/>
    <mergeCell ref="AP22:AR22"/>
    <mergeCell ref="AT23:AU23"/>
    <mergeCell ref="L27:M27"/>
    <mergeCell ref="AB10:AE11"/>
    <mergeCell ref="AV17:AW17"/>
    <mergeCell ref="AT17:AU17"/>
    <mergeCell ref="AJ20:AK20"/>
    <mergeCell ref="V20:Z20"/>
    <mergeCell ref="AG19:AH19"/>
    <mergeCell ref="AJ19:AK19"/>
    <mergeCell ref="A13:G14"/>
    <mergeCell ref="A15:BH15"/>
    <mergeCell ref="A16:K16"/>
    <mergeCell ref="B5:C11"/>
    <mergeCell ref="E4:K6"/>
    <mergeCell ref="E7:K7"/>
    <mergeCell ref="AT20:AU20"/>
    <mergeCell ref="AI4:BH4"/>
    <mergeCell ref="BA19:BB19"/>
    <mergeCell ref="P16:S16"/>
    <mergeCell ref="O19:S19"/>
    <mergeCell ref="AF12:AW12"/>
    <mergeCell ref="AX12:BB12"/>
    <mergeCell ref="BD19:BG19"/>
    <mergeCell ref="A17:K27"/>
    <mergeCell ref="O27:S27"/>
    <mergeCell ref="A1:BH1"/>
    <mergeCell ref="AG21:AH21"/>
    <mergeCell ref="V19:Z19"/>
    <mergeCell ref="AG18:AH18"/>
    <mergeCell ref="AJ18:AK18"/>
    <mergeCell ref="V16:Z16"/>
    <mergeCell ref="AU16:AX16"/>
    <mergeCell ref="AP17:AR17"/>
    <mergeCell ref="AP18:AR18"/>
    <mergeCell ref="AP19:AR19"/>
    <mergeCell ref="AX21:AY21"/>
    <mergeCell ref="BD17:BG17"/>
    <mergeCell ref="O18:S18"/>
    <mergeCell ref="V18:Z18"/>
    <mergeCell ref="E11:K12"/>
    <mergeCell ref="AB12:AE12"/>
    <mergeCell ref="E8:K9"/>
    <mergeCell ref="AV19:AW19"/>
    <mergeCell ref="AJ21:AK21"/>
    <mergeCell ref="AB19:AE19"/>
    <mergeCell ref="AV20:AW20"/>
    <mergeCell ref="L18:M18"/>
    <mergeCell ref="AP20:AR20"/>
    <mergeCell ref="AB20:AE20"/>
    <mergeCell ref="AP35:AY35"/>
    <mergeCell ref="AP39:BH40"/>
    <mergeCell ref="AZ35:BH35"/>
    <mergeCell ref="B31:J33"/>
    <mergeCell ref="BF30:BH30"/>
    <mergeCell ref="AM30:AN30"/>
    <mergeCell ref="AO30:AP30"/>
    <mergeCell ref="A44:B44"/>
    <mergeCell ref="Y31:AD31"/>
    <mergeCell ref="N31:W31"/>
    <mergeCell ref="AO31:AX31"/>
    <mergeCell ref="AQ30:AS30"/>
    <mergeCell ref="G40:AO40"/>
    <mergeCell ref="AJ30:AL30"/>
    <mergeCell ref="X33:AC33"/>
    <mergeCell ref="P30:Q30"/>
    <mergeCell ref="AH37:AL37"/>
    <mergeCell ref="C38:J38"/>
    <mergeCell ref="W32:Y32"/>
    <mergeCell ref="C37:F37"/>
    <mergeCell ref="C39:G39"/>
    <mergeCell ref="P38:AD38"/>
    <mergeCell ref="AB39:AH39"/>
    <mergeCell ref="BA31:BG31"/>
    <mergeCell ref="A48:B48"/>
    <mergeCell ref="AV21:AW21"/>
    <mergeCell ref="BD21:BG21"/>
    <mergeCell ref="BA24:BB24"/>
    <mergeCell ref="AV24:AW24"/>
    <mergeCell ref="AX24:AY24"/>
    <mergeCell ref="O24:S24"/>
    <mergeCell ref="V24:Z24"/>
    <mergeCell ref="AG24:AH24"/>
    <mergeCell ref="BD23:BG23"/>
    <mergeCell ref="O22:S22"/>
    <mergeCell ref="V22:Z22"/>
    <mergeCell ref="AP38:BH38"/>
    <mergeCell ref="A36:AO36"/>
    <mergeCell ref="AP36:BH36"/>
    <mergeCell ref="AP37:AY37"/>
    <mergeCell ref="AZ37:BH37"/>
    <mergeCell ref="A30:K30"/>
    <mergeCell ref="B34:AN34"/>
    <mergeCell ref="AP34:BH34"/>
    <mergeCell ref="A45:B45"/>
    <mergeCell ref="A46:B46"/>
    <mergeCell ref="AZ30:BA30"/>
    <mergeCell ref="AX26:AY26"/>
    <mergeCell ref="L19:M19"/>
    <mergeCell ref="L20:M20"/>
    <mergeCell ref="O17:S17"/>
    <mergeCell ref="AB22:AE22"/>
    <mergeCell ref="AB23:AE23"/>
    <mergeCell ref="EF17:EL17"/>
    <mergeCell ref="EN17:EQ17"/>
    <mergeCell ref="EF18:EL18"/>
    <mergeCell ref="EF19:EL19"/>
    <mergeCell ref="EF20:EL20"/>
    <mergeCell ref="EN18:EQ18"/>
    <mergeCell ref="EN19:EQ19"/>
    <mergeCell ref="EN20:EQ20"/>
    <mergeCell ref="DZ20:EE20"/>
    <mergeCell ref="DZ19:EE19"/>
    <mergeCell ref="EN23:EQ23"/>
    <mergeCell ref="EF21:EL21"/>
    <mergeCell ref="EF22:EL22"/>
    <mergeCell ref="EF23:EL23"/>
    <mergeCell ref="AV22:AW22"/>
    <mergeCell ref="BD22:BG22"/>
    <mergeCell ref="BD18:BG18"/>
    <mergeCell ref="AT18:AU18"/>
    <mergeCell ref="AX23:AY23"/>
    <mergeCell ref="V27:Z27"/>
    <mergeCell ref="AG27:AH27"/>
    <mergeCell ref="L17:M17"/>
    <mergeCell ref="DZ17:EE17"/>
    <mergeCell ref="DZ18:EE18"/>
    <mergeCell ref="L21:M21"/>
    <mergeCell ref="L22:M22"/>
    <mergeCell ref="L23:M23"/>
    <mergeCell ref="L24:M24"/>
    <mergeCell ref="L25:M25"/>
    <mergeCell ref="L26:M26"/>
    <mergeCell ref="AB26:AE26"/>
    <mergeCell ref="AX20:AY20"/>
    <mergeCell ref="BA20:BB20"/>
    <mergeCell ref="AX17:AY17"/>
    <mergeCell ref="AG23:AH23"/>
    <mergeCell ref="O26:S26"/>
    <mergeCell ref="V25:Z25"/>
    <mergeCell ref="BA23:BB23"/>
    <mergeCell ref="AX22:AY22"/>
    <mergeCell ref="O21:S21"/>
    <mergeCell ref="AG26:AH26"/>
    <mergeCell ref="AB24:AE24"/>
    <mergeCell ref="AJ25:AK25"/>
    <mergeCell ref="AA28:AC28"/>
    <mergeCell ref="EF24:EL24"/>
    <mergeCell ref="EF25:EL25"/>
    <mergeCell ref="EF26:EL26"/>
    <mergeCell ref="EF27:EL27"/>
    <mergeCell ref="EN24:EQ24"/>
    <mergeCell ref="EN25:EQ25"/>
    <mergeCell ref="EN26:EQ26"/>
    <mergeCell ref="EN27:EQ27"/>
    <mergeCell ref="AB27:AE27"/>
    <mergeCell ref="AB25:AE25"/>
    <mergeCell ref="BD25:BG25"/>
    <mergeCell ref="DX28:DY28"/>
    <mergeCell ref="DZ28:EE28"/>
    <mergeCell ref="AF28:AH28"/>
    <mergeCell ref="BA25:BB25"/>
    <mergeCell ref="AV25:AW25"/>
    <mergeCell ref="A28:K28"/>
    <mergeCell ref="AJ28:AL28"/>
    <mergeCell ref="EN21:EQ21"/>
    <mergeCell ref="EN22:EQ22"/>
    <mergeCell ref="N33:T33"/>
    <mergeCell ref="L7:AH7"/>
    <mergeCell ref="DZ21:EE21"/>
    <mergeCell ref="DZ22:EE22"/>
    <mergeCell ref="DZ23:EE23"/>
    <mergeCell ref="DZ24:EE24"/>
    <mergeCell ref="DZ25:EE25"/>
    <mergeCell ref="DZ26:EE26"/>
    <mergeCell ref="DZ27:EE27"/>
    <mergeCell ref="DX17:DY17"/>
    <mergeCell ref="DX18:DY18"/>
    <mergeCell ref="DX19:DY19"/>
    <mergeCell ref="DX20:DY20"/>
    <mergeCell ref="DX21:DY21"/>
    <mergeCell ref="DX22:DY22"/>
    <mergeCell ref="DX23:DY23"/>
    <mergeCell ref="DX24:DY24"/>
    <mergeCell ref="DX25:DY25"/>
    <mergeCell ref="DX26:DY26"/>
    <mergeCell ref="DX27:DY27"/>
  </mergeCells>
  <phoneticPr fontId="1"/>
  <conditionalFormatting sqref="O17:S27">
    <cfRule type="endsWith" dxfId="9" priority="7" operator="endsWith" text="楽屋">
      <formula>RIGHT(O17,LEN("楽屋"))="楽屋"</formula>
    </cfRule>
  </conditionalFormatting>
  <conditionalFormatting sqref="L17:M27">
    <cfRule type="cellIs" dxfId="8" priority="6" operator="equal">
      <formula>3</formula>
    </cfRule>
  </conditionalFormatting>
  <conditionalFormatting sqref="Y31:AD31">
    <cfRule type="expression" dxfId="7" priority="3">
      <formula>(($BY$31)=($BY$36))</formula>
    </cfRule>
  </conditionalFormatting>
  <conditionalFormatting sqref="W32:Y32">
    <cfRule type="expression" dxfId="6" priority="2">
      <formula>(($BY$32)=($BY$36))</formula>
    </cfRule>
  </conditionalFormatting>
  <conditionalFormatting sqref="AA29:AF29">
    <cfRule type="expression" dxfId="5" priority="1">
      <formula>(($BY$29)=($BY$36))</formula>
    </cfRule>
  </conditionalFormatting>
  <dataValidations count="3">
    <dataValidation type="list" allowBlank="1" showInputMessage="1" showErrorMessage="1" sqref="Y31:AD31" xr:uid="{1C9D931A-584A-4DBE-B499-02A23150EF9A}">
      <formula1>$CA$30:$CA$36</formula1>
    </dataValidation>
    <dataValidation imeMode="hiragana" allowBlank="1" showInputMessage="1" showErrorMessage="1" sqref="L7:AH7 L10:AA10" xr:uid="{88D88DA4-D032-4A94-B572-7DD56F665EA0}"/>
    <dataValidation type="list" allowBlank="1" showInputMessage="1" showErrorMessage="1" sqref="W32:Y32" xr:uid="{D26F6568-BD20-4E8F-9F4B-619223FC5BB8}">
      <formula1>$CC$30:$CC$33</formula1>
    </dataValidation>
  </dataValidations>
  <pageMargins left="0.55118110236220474" right="3.937007874015748E-2" top="0.35433070866141736" bottom="0" header="0.31496062992125984"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xdr:col>
                    <xdr:colOff>28575</xdr:colOff>
                    <xdr:row>28</xdr:row>
                    <xdr:rowOff>38100</xdr:rowOff>
                  </from>
                  <to>
                    <xdr:col>13</xdr:col>
                    <xdr:colOff>9525</xdr:colOff>
                    <xdr:row>29</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34</xdr:col>
                    <xdr:colOff>133350</xdr:colOff>
                    <xdr:row>28</xdr:row>
                    <xdr:rowOff>38100</xdr:rowOff>
                  </from>
                  <to>
                    <xdr:col>36</xdr:col>
                    <xdr:colOff>66675</xdr:colOff>
                    <xdr:row>29</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28575</xdr:colOff>
                    <xdr:row>29</xdr:row>
                    <xdr:rowOff>28575</xdr:rowOff>
                  </from>
                  <to>
                    <xdr:col>13</xdr:col>
                    <xdr:colOff>9525</xdr:colOff>
                    <xdr:row>29</xdr:row>
                    <xdr:rowOff>276225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34</xdr:col>
                    <xdr:colOff>133350</xdr:colOff>
                    <xdr:row>29</xdr:row>
                    <xdr:rowOff>9525</xdr:rowOff>
                  </from>
                  <to>
                    <xdr:col>36</xdr:col>
                    <xdr:colOff>66675</xdr:colOff>
                    <xdr:row>29</xdr:row>
                    <xdr:rowOff>257175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38100</xdr:colOff>
                    <xdr:row>41</xdr:row>
                    <xdr:rowOff>0</xdr:rowOff>
                  </from>
                  <to>
                    <xdr:col>2</xdr:col>
                    <xdr:colOff>76200</xdr:colOff>
                    <xdr:row>42</xdr:row>
                    <xdr:rowOff>47625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0</xdr:col>
                    <xdr:colOff>66675</xdr:colOff>
                    <xdr:row>36</xdr:row>
                    <xdr:rowOff>0</xdr:rowOff>
                  </from>
                  <to>
                    <xdr:col>2</xdr:col>
                    <xdr:colOff>104775</xdr:colOff>
                    <xdr:row>37</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ltText="拡声装置">
                <anchor moveWithCells="1">
                  <from>
                    <xdr:col>0</xdr:col>
                    <xdr:colOff>66675</xdr:colOff>
                    <xdr:row>37</xdr:row>
                    <xdr:rowOff>0</xdr:rowOff>
                  </from>
                  <to>
                    <xdr:col>2</xdr:col>
                    <xdr:colOff>104775</xdr:colOff>
                    <xdr:row>38</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ltText="拡声装置">
                <anchor moveWithCells="1">
                  <from>
                    <xdr:col>9</xdr:col>
                    <xdr:colOff>28575</xdr:colOff>
                    <xdr:row>38</xdr:row>
                    <xdr:rowOff>0</xdr:rowOff>
                  </from>
                  <to>
                    <xdr:col>10</xdr:col>
                    <xdr:colOff>190500</xdr:colOff>
                    <xdr:row>39</xdr:row>
                    <xdr:rowOff>19050</xdr:rowOff>
                  </to>
                </anchor>
              </controlPr>
            </control>
          </mc:Choice>
        </mc:AlternateContent>
        <mc:AlternateContent xmlns:mc="http://schemas.openxmlformats.org/markup-compatibility/2006">
          <mc:Choice Requires="x14">
            <control shapeId="1048" r:id="rId12" name="Check Box 24">
              <controlPr defaultSize="0" autoFill="0" autoLine="0" autoPict="0" altText="拡声装置">
                <anchor moveWithCells="1">
                  <from>
                    <xdr:col>16</xdr:col>
                    <xdr:colOff>47625</xdr:colOff>
                    <xdr:row>38</xdr:row>
                    <xdr:rowOff>0</xdr:rowOff>
                  </from>
                  <to>
                    <xdr:col>18</xdr:col>
                    <xdr:colOff>38100</xdr:colOff>
                    <xdr:row>39</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ltText="拡声装置">
                <anchor moveWithCells="1">
                  <from>
                    <xdr:col>25</xdr:col>
                    <xdr:colOff>47625</xdr:colOff>
                    <xdr:row>38</xdr:row>
                    <xdr:rowOff>0</xdr:rowOff>
                  </from>
                  <to>
                    <xdr:col>27</xdr:col>
                    <xdr:colOff>47625</xdr:colOff>
                    <xdr:row>39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ltText="拡声装置">
                <anchor moveWithCells="1">
                  <from>
                    <xdr:col>34</xdr:col>
                    <xdr:colOff>28575</xdr:colOff>
                    <xdr:row>38</xdr:row>
                    <xdr:rowOff>0</xdr:rowOff>
                  </from>
                  <to>
                    <xdr:col>35</xdr:col>
                    <xdr:colOff>85725</xdr:colOff>
                    <xdr:row>39</xdr:row>
                    <xdr:rowOff>19050</xdr:rowOff>
                  </to>
                </anchor>
              </controlPr>
            </control>
          </mc:Choice>
        </mc:AlternateContent>
        <mc:AlternateContent xmlns:mc="http://schemas.openxmlformats.org/markup-compatibility/2006">
          <mc:Choice Requires="x14">
            <control shapeId="1041" r:id="rId15" name="Check Box 17">
              <controlPr defaultSize="0" autoFill="0" autoLine="0" autoPict="0" altText="拡声装置">
                <anchor moveWithCells="1">
                  <from>
                    <xdr:col>13</xdr:col>
                    <xdr:colOff>66675</xdr:colOff>
                    <xdr:row>36</xdr:row>
                    <xdr:rowOff>219075</xdr:rowOff>
                  </from>
                  <to>
                    <xdr:col>15</xdr:col>
                    <xdr:colOff>85725</xdr:colOff>
                    <xdr:row>38</xdr:row>
                    <xdr:rowOff>9525</xdr:rowOff>
                  </to>
                </anchor>
              </controlPr>
            </control>
          </mc:Choice>
        </mc:AlternateContent>
        <mc:AlternateContent xmlns:mc="http://schemas.openxmlformats.org/markup-compatibility/2006">
          <mc:Choice Requires="x14">
            <control shapeId="1052" r:id="rId16" name="Check Box 28">
              <controlPr defaultSize="0" autoFill="0" autoLine="0" autoPict="0" altText="拡声装置">
                <anchor moveWithCells="1">
                  <from>
                    <xdr:col>43</xdr:col>
                    <xdr:colOff>38100</xdr:colOff>
                    <xdr:row>33</xdr:row>
                    <xdr:rowOff>228600</xdr:rowOff>
                  </from>
                  <to>
                    <xdr:col>46</xdr:col>
                    <xdr:colOff>28575</xdr:colOff>
                    <xdr:row>35</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ltText="拡声装置">
                <anchor moveWithCells="1">
                  <from>
                    <xdr:col>52</xdr:col>
                    <xdr:colOff>28575</xdr:colOff>
                    <xdr:row>33</xdr:row>
                    <xdr:rowOff>228600</xdr:rowOff>
                  </from>
                  <to>
                    <xdr:col>54</xdr:col>
                    <xdr:colOff>66675</xdr:colOff>
                    <xdr:row>35</xdr:row>
                    <xdr:rowOff>0</xdr:rowOff>
                  </to>
                </anchor>
              </controlPr>
            </control>
          </mc:Choice>
        </mc:AlternateContent>
        <mc:AlternateContent xmlns:mc="http://schemas.openxmlformats.org/markup-compatibility/2006">
          <mc:Choice Requires="x14">
            <control shapeId="1051" r:id="rId18" name="Check Box 27">
              <controlPr defaultSize="0" autoFill="0" autoLine="0" autoPict="0" altText="拡声装置">
                <anchor moveWithCells="1">
                  <from>
                    <xdr:col>46</xdr:col>
                    <xdr:colOff>47625</xdr:colOff>
                    <xdr:row>33</xdr:row>
                    <xdr:rowOff>0</xdr:rowOff>
                  </from>
                  <to>
                    <xdr:col>48</xdr:col>
                    <xdr:colOff>85725</xdr:colOff>
                    <xdr:row>34</xdr:row>
                    <xdr:rowOff>9525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31</xdr:col>
                    <xdr:colOff>200025</xdr:colOff>
                    <xdr:row>30</xdr:row>
                    <xdr:rowOff>0</xdr:rowOff>
                  </from>
                  <to>
                    <xdr:col>33</xdr:col>
                    <xdr:colOff>114300</xdr:colOff>
                    <xdr:row>31</xdr:row>
                    <xdr:rowOff>9525</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39</xdr:col>
                    <xdr:colOff>76200</xdr:colOff>
                    <xdr:row>30</xdr:row>
                    <xdr:rowOff>0</xdr:rowOff>
                  </from>
                  <to>
                    <xdr:col>40</xdr:col>
                    <xdr:colOff>104775</xdr:colOff>
                    <xdr:row>31</xdr:row>
                    <xdr:rowOff>9525</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51</xdr:col>
                    <xdr:colOff>0</xdr:colOff>
                    <xdr:row>30</xdr:row>
                    <xdr:rowOff>0</xdr:rowOff>
                  </from>
                  <to>
                    <xdr:col>53</xdr:col>
                    <xdr:colOff>38100</xdr:colOff>
                    <xdr:row>31</xdr:row>
                    <xdr:rowOff>9525</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11</xdr:col>
                    <xdr:colOff>19050</xdr:colOff>
                    <xdr:row>30</xdr:row>
                    <xdr:rowOff>0</xdr:rowOff>
                  </from>
                  <to>
                    <xdr:col>13</xdr:col>
                    <xdr:colOff>0</xdr:colOff>
                    <xdr:row>31</xdr:row>
                    <xdr:rowOff>9525</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28</xdr:col>
                    <xdr:colOff>28575</xdr:colOff>
                    <xdr:row>31</xdr:row>
                    <xdr:rowOff>0</xdr:rowOff>
                  </from>
                  <to>
                    <xdr:col>29</xdr:col>
                    <xdr:colOff>95250</xdr:colOff>
                    <xdr:row>32</xdr:row>
                    <xdr:rowOff>9525</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44</xdr:col>
                    <xdr:colOff>66675</xdr:colOff>
                    <xdr:row>31</xdr:row>
                    <xdr:rowOff>0</xdr:rowOff>
                  </from>
                  <to>
                    <xdr:col>46</xdr:col>
                    <xdr:colOff>104775</xdr:colOff>
                    <xdr:row>32</xdr:row>
                    <xdr:rowOff>9525</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11</xdr:col>
                    <xdr:colOff>19050</xdr:colOff>
                    <xdr:row>31</xdr:row>
                    <xdr:rowOff>0</xdr:rowOff>
                  </from>
                  <to>
                    <xdr:col>13</xdr:col>
                    <xdr:colOff>0</xdr:colOff>
                    <xdr:row>32</xdr:row>
                    <xdr:rowOff>9525</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11</xdr:col>
                    <xdr:colOff>19050</xdr:colOff>
                    <xdr:row>32</xdr:row>
                    <xdr:rowOff>0</xdr:rowOff>
                  </from>
                  <to>
                    <xdr:col>13</xdr:col>
                    <xdr:colOff>0</xdr:colOff>
                    <xdr:row>33</xdr:row>
                    <xdr:rowOff>9525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21</xdr:col>
                    <xdr:colOff>66675</xdr:colOff>
                    <xdr:row>32</xdr:row>
                    <xdr:rowOff>0</xdr:rowOff>
                  </from>
                  <to>
                    <xdr:col>23</xdr:col>
                    <xdr:colOff>104775</xdr:colOff>
                    <xdr:row>33</xdr:row>
                    <xdr:rowOff>9525</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17</xdr:col>
                    <xdr:colOff>28575</xdr:colOff>
                    <xdr:row>28</xdr:row>
                    <xdr:rowOff>19050</xdr:rowOff>
                  </from>
                  <to>
                    <xdr:col>18</xdr:col>
                    <xdr:colOff>142875</xdr:colOff>
                    <xdr:row>28</xdr:row>
                    <xdr:rowOff>266700</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17</xdr:col>
                    <xdr:colOff>28575</xdr:colOff>
                    <xdr:row>29</xdr:row>
                    <xdr:rowOff>19050</xdr:rowOff>
                  </from>
                  <to>
                    <xdr:col>18</xdr:col>
                    <xdr:colOff>142875</xdr:colOff>
                    <xdr:row>29</xdr:row>
                    <xdr:rowOff>266700</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21</xdr:col>
                    <xdr:colOff>76200</xdr:colOff>
                    <xdr:row>28</xdr:row>
                    <xdr:rowOff>19050</xdr:rowOff>
                  </from>
                  <to>
                    <xdr:col>23</xdr:col>
                    <xdr:colOff>114300</xdr:colOff>
                    <xdr:row>28</xdr:row>
                    <xdr:rowOff>266700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21</xdr:col>
                    <xdr:colOff>76200</xdr:colOff>
                    <xdr:row>29</xdr:row>
                    <xdr:rowOff>19050</xdr:rowOff>
                  </from>
                  <to>
                    <xdr:col>23</xdr:col>
                    <xdr:colOff>114300</xdr:colOff>
                    <xdr:row>29</xdr:row>
                    <xdr:rowOff>266700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35</xdr:col>
                    <xdr:colOff>76200</xdr:colOff>
                    <xdr:row>31</xdr:row>
                    <xdr:rowOff>0</xdr:rowOff>
                  </from>
                  <to>
                    <xdr:col>37</xdr:col>
                    <xdr:colOff>95250</xdr:colOff>
                    <xdr:row>32</xdr:row>
                    <xdr:rowOff>9525</xdr:rowOff>
                  </to>
                </anchor>
              </controlPr>
            </control>
          </mc:Choice>
        </mc:AlternateContent>
        <mc:AlternateContent xmlns:mc="http://schemas.openxmlformats.org/markup-compatibility/2006">
          <mc:Choice Requires="x14">
            <control shapeId="1076" r:id="rId33" name="Option Button 52">
              <controlPr defaultSize="0" autoFill="0" autoLine="0" autoPict="0">
                <anchor moveWithCells="1">
                  <from>
                    <xdr:col>48</xdr:col>
                    <xdr:colOff>0</xdr:colOff>
                    <xdr:row>35</xdr:row>
                    <xdr:rowOff>219075</xdr:rowOff>
                  </from>
                  <to>
                    <xdr:col>50</xdr:col>
                    <xdr:colOff>57150</xdr:colOff>
                    <xdr:row>37</xdr:row>
                    <xdr:rowOff>9525</xdr:rowOff>
                  </to>
                </anchor>
              </controlPr>
            </control>
          </mc:Choice>
        </mc:AlternateContent>
        <mc:AlternateContent xmlns:mc="http://schemas.openxmlformats.org/markup-compatibility/2006">
          <mc:Choice Requires="x14">
            <control shapeId="1077" r:id="rId34" name="Option Button 53">
              <controlPr defaultSize="0" autoFill="0" autoLine="0" autoPict="0" altText="">
                <anchor moveWithCells="1">
                  <from>
                    <xdr:col>56</xdr:col>
                    <xdr:colOff>114300</xdr:colOff>
                    <xdr:row>35</xdr:row>
                    <xdr:rowOff>219075</xdr:rowOff>
                  </from>
                  <to>
                    <xdr:col>59</xdr:col>
                    <xdr:colOff>38100</xdr:colOff>
                    <xdr:row>37</xdr:row>
                    <xdr:rowOff>9525</xdr:rowOff>
                  </to>
                </anchor>
              </controlPr>
            </control>
          </mc:Choice>
        </mc:AlternateContent>
        <mc:AlternateContent xmlns:mc="http://schemas.openxmlformats.org/markup-compatibility/2006">
          <mc:Choice Requires="x14">
            <control shapeId="1079" r:id="rId35" name="Check Box 55">
              <controlPr defaultSize="0" autoFill="0" autoLine="0" autoPict="0">
                <anchor moveWithCells="1">
                  <from>
                    <xdr:col>14</xdr:col>
                    <xdr:colOff>114300</xdr:colOff>
                    <xdr:row>27</xdr:row>
                    <xdr:rowOff>28575</xdr:rowOff>
                  </from>
                  <to>
                    <xdr:col>16</xdr:col>
                    <xdr:colOff>104775</xdr:colOff>
                    <xdr:row>27</xdr:row>
                    <xdr:rowOff>276225</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10</xdr:col>
                    <xdr:colOff>47625</xdr:colOff>
                    <xdr:row>27</xdr:row>
                    <xdr:rowOff>38100</xdr:rowOff>
                  </from>
                  <to>
                    <xdr:col>11</xdr:col>
                    <xdr:colOff>104775</xdr:colOff>
                    <xdr:row>27</xdr:row>
                    <xdr:rowOff>285750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30</xdr:col>
                    <xdr:colOff>0</xdr:colOff>
                    <xdr:row>27</xdr:row>
                    <xdr:rowOff>38100</xdr:rowOff>
                  </from>
                  <to>
                    <xdr:col>31</xdr:col>
                    <xdr:colOff>133350</xdr:colOff>
                    <xdr:row>27</xdr:row>
                    <xdr:rowOff>285750</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34</xdr:col>
                    <xdr:colOff>123825</xdr:colOff>
                    <xdr:row>27</xdr:row>
                    <xdr:rowOff>28575</xdr:rowOff>
                  </from>
                  <to>
                    <xdr:col>36</xdr:col>
                    <xdr:colOff>57150</xdr:colOff>
                    <xdr:row>27</xdr:row>
                    <xdr:rowOff>276225</xdr:rowOff>
                  </to>
                </anchor>
              </controlPr>
            </control>
          </mc:Choice>
        </mc:AlternateContent>
        <mc:AlternateContent xmlns:mc="http://schemas.openxmlformats.org/markup-compatibility/2006">
          <mc:Choice Requires="x14">
            <control shapeId="1086" r:id="rId39" name="Check Box 62">
              <controlPr defaultSize="0" autoFill="0" autoLine="0" autoPict="0">
                <anchor moveWithCells="1">
                  <from>
                    <xdr:col>25</xdr:col>
                    <xdr:colOff>9525</xdr:colOff>
                    <xdr:row>27</xdr:row>
                    <xdr:rowOff>38100</xdr:rowOff>
                  </from>
                  <to>
                    <xdr:col>27</xdr:col>
                    <xdr:colOff>9525</xdr:colOff>
                    <xdr:row>27</xdr:row>
                    <xdr:rowOff>285750</xdr:rowOff>
                  </to>
                </anchor>
              </controlPr>
            </control>
          </mc:Choice>
        </mc:AlternateContent>
        <mc:AlternateContent xmlns:mc="http://schemas.openxmlformats.org/markup-compatibility/2006">
          <mc:Choice Requires="x14">
            <control shapeId="1088" r:id="rId40" name="Check Box 64">
              <controlPr defaultSize="0" autoFill="0" autoLine="0" autoPict="0">
                <anchor moveWithCells="1">
                  <from>
                    <xdr:col>19</xdr:col>
                    <xdr:colOff>38100</xdr:colOff>
                    <xdr:row>27</xdr:row>
                    <xdr:rowOff>38100</xdr:rowOff>
                  </from>
                  <to>
                    <xdr:col>21</xdr:col>
                    <xdr:colOff>76200</xdr:colOff>
                    <xdr:row>27</xdr:row>
                    <xdr:rowOff>285750</xdr:rowOff>
                  </to>
                </anchor>
              </controlPr>
            </control>
          </mc:Choice>
        </mc:AlternateContent>
        <mc:AlternateContent xmlns:mc="http://schemas.openxmlformats.org/markup-compatibility/2006">
          <mc:Choice Requires="x14">
            <control shapeId="1089" r:id="rId41" name="Check Box 65">
              <controlPr defaultSize="0" autoFill="0" autoLine="0" autoPict="0">
                <anchor moveWithCells="1">
                  <from>
                    <xdr:col>45</xdr:col>
                    <xdr:colOff>38100</xdr:colOff>
                    <xdr:row>27</xdr:row>
                    <xdr:rowOff>28575</xdr:rowOff>
                  </from>
                  <to>
                    <xdr:col>47</xdr:col>
                    <xdr:colOff>76200</xdr:colOff>
                    <xdr:row>27</xdr:row>
                    <xdr:rowOff>276225</xdr:rowOff>
                  </to>
                </anchor>
              </controlPr>
            </control>
          </mc:Choice>
        </mc:AlternateContent>
        <mc:AlternateContent xmlns:mc="http://schemas.openxmlformats.org/markup-compatibility/2006">
          <mc:Choice Requires="x14">
            <control shapeId="1090" r:id="rId42" name="Check Box 66">
              <controlPr defaultSize="0" autoFill="0" autoLine="0" autoPict="0">
                <anchor moveWithCells="1">
                  <from>
                    <xdr:col>39</xdr:col>
                    <xdr:colOff>66675</xdr:colOff>
                    <xdr:row>27</xdr:row>
                    <xdr:rowOff>28575</xdr:rowOff>
                  </from>
                  <to>
                    <xdr:col>40</xdr:col>
                    <xdr:colOff>95250</xdr:colOff>
                    <xdr:row>27</xdr:row>
                    <xdr:rowOff>276225</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51</xdr:col>
                    <xdr:colOff>57150</xdr:colOff>
                    <xdr:row>27</xdr:row>
                    <xdr:rowOff>38100</xdr:rowOff>
                  </from>
                  <to>
                    <xdr:col>53</xdr:col>
                    <xdr:colOff>95250</xdr:colOff>
                    <xdr:row>27</xdr:row>
                    <xdr:rowOff>285750</xdr:rowOff>
                  </to>
                </anchor>
              </controlPr>
            </control>
          </mc:Choice>
        </mc:AlternateContent>
        <mc:AlternateContent xmlns:mc="http://schemas.openxmlformats.org/markup-compatibility/2006">
          <mc:Choice Requires="x14">
            <control shapeId="1035" r:id="rId44" name="Check Box 11">
              <controlPr defaultSize="0" autoFill="0" autoLine="0" autoPict="0">
                <anchor moveWithCells="1">
                  <from>
                    <xdr:col>6</xdr:col>
                    <xdr:colOff>85725</xdr:colOff>
                    <xdr:row>35</xdr:row>
                    <xdr:rowOff>219075</xdr:rowOff>
                  </from>
                  <to>
                    <xdr:col>9</xdr:col>
                    <xdr:colOff>0</xdr:colOff>
                    <xdr:row>37</xdr:row>
                    <xdr:rowOff>9525</xdr:rowOff>
                  </to>
                </anchor>
              </controlPr>
            </control>
          </mc:Choice>
        </mc:AlternateContent>
        <mc:AlternateContent xmlns:mc="http://schemas.openxmlformats.org/markup-compatibility/2006">
          <mc:Choice Requires="x14">
            <control shapeId="1036" r:id="rId45" name="Check Box 12">
              <controlPr defaultSize="0" autoFill="0" autoLine="0" autoPict="0" altText="拡声装置">
                <anchor moveWithCells="1">
                  <from>
                    <xdr:col>15</xdr:col>
                    <xdr:colOff>76200</xdr:colOff>
                    <xdr:row>35</xdr:row>
                    <xdr:rowOff>219075</xdr:rowOff>
                  </from>
                  <to>
                    <xdr:col>17</xdr:col>
                    <xdr:colOff>114300</xdr:colOff>
                    <xdr:row>37</xdr:row>
                    <xdr:rowOff>9525</xdr:rowOff>
                  </to>
                </anchor>
              </controlPr>
            </control>
          </mc:Choice>
        </mc:AlternateContent>
        <mc:AlternateContent xmlns:mc="http://schemas.openxmlformats.org/markup-compatibility/2006">
          <mc:Choice Requires="x14">
            <control shapeId="1037" r:id="rId46" name="Check Box 13">
              <controlPr defaultSize="0" autoFill="0" autoLine="0" autoPict="0" altText="拡声装置">
                <anchor moveWithCells="1">
                  <from>
                    <xdr:col>23</xdr:col>
                    <xdr:colOff>133350</xdr:colOff>
                    <xdr:row>35</xdr:row>
                    <xdr:rowOff>219075</xdr:rowOff>
                  </from>
                  <to>
                    <xdr:col>25</xdr:col>
                    <xdr:colOff>114300</xdr:colOff>
                    <xdr:row>37</xdr:row>
                    <xdr:rowOff>9525</xdr:rowOff>
                  </to>
                </anchor>
              </controlPr>
            </control>
          </mc:Choice>
        </mc:AlternateContent>
        <mc:AlternateContent xmlns:mc="http://schemas.openxmlformats.org/markup-compatibility/2006">
          <mc:Choice Requires="x14">
            <control shapeId="1039" r:id="rId47" name="Check Box 15">
              <controlPr defaultSize="0" autoFill="0" autoLine="0" autoPict="0" altText="拡声装置">
                <anchor moveWithCells="1">
                  <from>
                    <xdr:col>32</xdr:col>
                    <xdr:colOff>76200</xdr:colOff>
                    <xdr:row>35</xdr:row>
                    <xdr:rowOff>219075</xdr:rowOff>
                  </from>
                  <to>
                    <xdr:col>34</xdr:col>
                    <xdr:colOff>95250</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12F3-2542-48EE-AAE2-CB118E1D1F29}">
  <sheetPr>
    <tabColor rgb="FFFF0000"/>
    <pageSetUpPr fitToPage="1"/>
  </sheetPr>
  <dimension ref="A1:EQ49"/>
  <sheetViews>
    <sheetView showGridLines="0" showWhiteSpace="0" zoomScaleNormal="100" zoomScaleSheetLayoutView="100" workbookViewId="0">
      <selection activeCell="L4" sqref="L4:AH6"/>
    </sheetView>
  </sheetViews>
  <sheetFormatPr defaultColWidth="9" defaultRowHeight="12" x14ac:dyDescent="0.15"/>
  <cols>
    <col min="1" max="4" width="1.625" style="10" customWidth="1"/>
    <col min="5" max="5" width="2.375" style="10" customWidth="1"/>
    <col min="6" max="6" width="2" style="10" customWidth="1"/>
    <col min="7" max="10" width="1.625" style="10" customWidth="1"/>
    <col min="11" max="11" width="3" style="10" customWidth="1"/>
    <col min="12" max="12" width="2.375" style="10" customWidth="1"/>
    <col min="13" max="14" width="1.625" style="10" customWidth="1"/>
    <col min="15" max="15" width="2.25" style="10" customWidth="1"/>
    <col min="16" max="17" width="1.625" style="10" customWidth="1"/>
    <col min="18" max="18" width="2.25" style="10" customWidth="1"/>
    <col min="19" max="19" width="2.625" style="10" customWidth="1"/>
    <col min="20" max="23" width="1.625" style="10" customWidth="1"/>
    <col min="24" max="24" width="2.375" style="10" customWidth="1"/>
    <col min="25" max="25" width="1.625" style="10" customWidth="1"/>
    <col min="26" max="26" width="2.125" style="10" customWidth="1"/>
    <col min="27" max="28" width="1.625" style="10" customWidth="1"/>
    <col min="29" max="29" width="2.875" style="10" customWidth="1"/>
    <col min="30" max="30" width="1.625" style="10" customWidth="1"/>
    <col min="31" max="31" width="2" style="10" customWidth="1"/>
    <col min="32" max="32" width="3.25" style="10" customWidth="1"/>
    <col min="33" max="33" width="1.625" style="10" customWidth="1"/>
    <col min="34" max="34" width="1.875" style="10" customWidth="1"/>
    <col min="35" max="35" width="3" style="10" customWidth="1"/>
    <col min="36" max="36" width="1.625" style="10" customWidth="1"/>
    <col min="37" max="37" width="1.875" style="10" customWidth="1"/>
    <col min="38" max="38" width="3.25" style="10" customWidth="1"/>
    <col min="39" max="39" width="1.625" style="10" customWidth="1"/>
    <col min="40" max="40" width="3.375" style="10" customWidth="1"/>
    <col min="41" max="42" width="1.625" style="10" customWidth="1"/>
    <col min="43" max="43" width="1.25" style="10" customWidth="1"/>
    <col min="44" max="44" width="0.625" style="10" customWidth="1"/>
    <col min="45" max="76" width="1.625" style="10" customWidth="1"/>
    <col min="77" max="82" width="5.25" style="10" hidden="1" customWidth="1"/>
    <col min="83" max="84" width="5.25" style="10" customWidth="1"/>
    <col min="85" max="106" width="5.75" style="10" customWidth="1"/>
    <col min="107" max="126" width="1.625" style="10" customWidth="1"/>
    <col min="127" max="134" width="1.625" style="10" hidden="1" customWidth="1"/>
    <col min="135" max="135" width="2.5" style="10" hidden="1" customWidth="1"/>
    <col min="136" max="147" width="1.625" style="10" hidden="1" customWidth="1"/>
    <col min="148" max="283" width="1.625" style="10" customWidth="1"/>
    <col min="284" max="16384" width="9" style="10"/>
  </cols>
  <sheetData>
    <row r="1" spans="1:60" ht="30" customHeight="1" x14ac:dyDescent="0.15">
      <c r="A1" s="190" t="s">
        <v>46</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row>
    <row r="2" spans="1:60" ht="18" customHeight="1" thickBot="1" x14ac:dyDescent="0.2">
      <c r="A2" t="s">
        <v>24</v>
      </c>
      <c r="B2" s="9"/>
      <c r="C2" s="9"/>
      <c r="D2" s="9"/>
      <c r="E2" s="9"/>
      <c r="F2" s="9"/>
      <c r="G2" s="9"/>
      <c r="H2" s="9"/>
      <c r="I2" s="259" t="s">
        <v>0</v>
      </c>
      <c r="J2" s="259"/>
      <c r="K2" s="259"/>
      <c r="L2" s="259"/>
      <c r="M2" s="259"/>
      <c r="N2" s="259"/>
      <c r="O2" s="259"/>
      <c r="P2" s="259"/>
      <c r="Q2" s="259"/>
      <c r="R2" s="259"/>
      <c r="S2" s="259"/>
      <c r="T2" s="259"/>
      <c r="U2" s="259"/>
      <c r="V2" s="259"/>
      <c r="W2" s="259"/>
      <c r="X2" s="259"/>
      <c r="Y2" s="259"/>
      <c r="Z2" s="259"/>
      <c r="AA2" s="259"/>
      <c r="AB2" s="259"/>
      <c r="AC2" s="259"/>
      <c r="AD2" s="259"/>
      <c r="AL2" s="46" t="s">
        <v>131</v>
      </c>
    </row>
    <row r="3" spans="1:60" ht="18" customHeight="1" thickBot="1" x14ac:dyDescent="0.2">
      <c r="A3" t="s">
        <v>33</v>
      </c>
      <c r="B3" s="28"/>
      <c r="C3" s="28"/>
      <c r="D3" s="28"/>
      <c r="E3" s="28"/>
      <c r="F3" s="28"/>
      <c r="G3" s="28"/>
      <c r="H3" s="28"/>
      <c r="I3" s="28"/>
      <c r="J3" s="28"/>
      <c r="K3" s="28"/>
      <c r="L3" s="28"/>
      <c r="M3" s="28"/>
      <c r="N3" s="28"/>
      <c r="O3" t="s">
        <v>1</v>
      </c>
      <c r="P3" s="9"/>
      <c r="Q3" s="41"/>
      <c r="R3" s="41"/>
      <c r="S3" s="41"/>
      <c r="T3" s="41"/>
      <c r="U3" s="41"/>
      <c r="V3" s="41"/>
      <c r="W3" s="41"/>
      <c r="X3" s="41"/>
      <c r="Y3" s="41"/>
      <c r="Z3" s="41"/>
      <c r="AA3" s="41"/>
      <c r="AB3" s="41"/>
      <c r="AC3" s="41"/>
      <c r="AD3" s="41"/>
      <c r="AE3" s="41"/>
      <c r="AF3" s="41"/>
      <c r="AG3" s="40"/>
      <c r="AH3" s="40"/>
      <c r="AI3" s="263" t="s">
        <v>14</v>
      </c>
      <c r="AJ3" s="261"/>
      <c r="AK3" s="261"/>
      <c r="AL3" s="261"/>
      <c r="AM3" s="261" t="s">
        <v>53</v>
      </c>
      <c r="AN3" s="261"/>
      <c r="AO3" s="261"/>
      <c r="AP3" s="319">
        <v>2021</v>
      </c>
      <c r="AQ3" s="319"/>
      <c r="AR3" s="319"/>
      <c r="AS3" s="319"/>
      <c r="AT3" s="319"/>
      <c r="AU3" s="261" t="s">
        <v>7</v>
      </c>
      <c r="AV3" s="261"/>
      <c r="AW3" s="320" t="s">
        <v>134</v>
      </c>
      <c r="AX3" s="320"/>
      <c r="AY3" s="320"/>
      <c r="AZ3" s="261" t="s">
        <v>8</v>
      </c>
      <c r="BA3" s="261"/>
      <c r="BB3" s="320" t="s">
        <v>135</v>
      </c>
      <c r="BC3" s="320"/>
      <c r="BD3" s="320"/>
      <c r="BE3" s="261" t="s">
        <v>9</v>
      </c>
      <c r="BF3" s="261"/>
      <c r="BG3" s="261"/>
      <c r="BH3" s="109"/>
    </row>
    <row r="4" spans="1:60" ht="13.5" customHeight="1" x14ac:dyDescent="0.15">
      <c r="A4" s="80"/>
      <c r="B4" s="53"/>
      <c r="C4" s="53"/>
      <c r="D4" s="53"/>
      <c r="E4" s="224" t="s">
        <v>94</v>
      </c>
      <c r="F4" s="175"/>
      <c r="G4" s="175"/>
      <c r="H4" s="175"/>
      <c r="I4" s="175"/>
      <c r="J4" s="175"/>
      <c r="K4" s="214"/>
      <c r="L4" s="321" t="s">
        <v>136</v>
      </c>
      <c r="M4" s="322"/>
      <c r="N4" s="322"/>
      <c r="O4" s="322"/>
      <c r="P4" s="322"/>
      <c r="Q4" s="322"/>
      <c r="R4" s="322"/>
      <c r="S4" s="322"/>
      <c r="T4" s="322"/>
      <c r="U4" s="322"/>
      <c r="V4" s="322"/>
      <c r="W4" s="322"/>
      <c r="X4" s="322"/>
      <c r="Y4" s="322"/>
      <c r="Z4" s="322"/>
      <c r="AA4" s="322"/>
      <c r="AB4" s="322"/>
      <c r="AC4" s="322"/>
      <c r="AD4" s="322"/>
      <c r="AE4" s="322"/>
      <c r="AF4" s="322"/>
      <c r="AG4" s="322"/>
      <c r="AH4" s="323"/>
      <c r="AI4" s="231" t="s">
        <v>93</v>
      </c>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3"/>
    </row>
    <row r="5" spans="1:60" ht="13.5" customHeight="1" x14ac:dyDescent="0.15">
      <c r="A5" s="30"/>
      <c r="B5" s="223" t="s">
        <v>5</v>
      </c>
      <c r="C5" s="223"/>
      <c r="E5" s="225"/>
      <c r="F5" s="176"/>
      <c r="G5" s="176"/>
      <c r="H5" s="176"/>
      <c r="I5" s="176"/>
      <c r="J5" s="176"/>
      <c r="K5" s="226"/>
      <c r="L5" s="324"/>
      <c r="M5" s="325"/>
      <c r="N5" s="325"/>
      <c r="O5" s="325"/>
      <c r="P5" s="325"/>
      <c r="Q5" s="325"/>
      <c r="R5" s="325"/>
      <c r="S5" s="325"/>
      <c r="T5" s="325"/>
      <c r="U5" s="325"/>
      <c r="V5" s="325"/>
      <c r="W5" s="325"/>
      <c r="X5" s="325"/>
      <c r="Y5" s="325"/>
      <c r="Z5" s="325"/>
      <c r="AA5" s="325"/>
      <c r="AB5" s="325"/>
      <c r="AC5" s="325"/>
      <c r="AD5" s="325"/>
      <c r="AE5" s="325"/>
      <c r="AF5" s="325"/>
      <c r="AG5" s="325"/>
      <c r="AH5" s="326"/>
      <c r="AI5" s="330"/>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2"/>
    </row>
    <row r="6" spans="1:60" ht="13.5" customHeight="1" x14ac:dyDescent="0.15">
      <c r="A6" s="30"/>
      <c r="B6" s="223"/>
      <c r="C6" s="223"/>
      <c r="E6" s="227"/>
      <c r="F6" s="216"/>
      <c r="G6" s="216"/>
      <c r="H6" s="216"/>
      <c r="I6" s="216"/>
      <c r="J6" s="216"/>
      <c r="K6" s="217"/>
      <c r="L6" s="327"/>
      <c r="M6" s="328"/>
      <c r="N6" s="328"/>
      <c r="O6" s="328"/>
      <c r="P6" s="328"/>
      <c r="Q6" s="328"/>
      <c r="R6" s="328"/>
      <c r="S6" s="328"/>
      <c r="T6" s="328"/>
      <c r="U6" s="328"/>
      <c r="V6" s="328"/>
      <c r="W6" s="328"/>
      <c r="X6" s="328"/>
      <c r="Y6" s="328"/>
      <c r="Z6" s="328"/>
      <c r="AA6" s="328"/>
      <c r="AB6" s="328"/>
      <c r="AC6" s="328"/>
      <c r="AD6" s="328"/>
      <c r="AE6" s="328"/>
      <c r="AF6" s="328"/>
      <c r="AG6" s="328"/>
      <c r="AH6" s="329"/>
      <c r="AI6" s="333"/>
      <c r="AJ6" s="334"/>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5"/>
    </row>
    <row r="7" spans="1:60" ht="13.5" customHeight="1" x14ac:dyDescent="0.15">
      <c r="A7" s="30"/>
      <c r="B7" s="223"/>
      <c r="C7" s="223"/>
      <c r="E7" s="228" t="s">
        <v>25</v>
      </c>
      <c r="F7" s="229"/>
      <c r="G7" s="229"/>
      <c r="H7" s="229"/>
      <c r="I7" s="229"/>
      <c r="J7" s="229"/>
      <c r="K7" s="230"/>
      <c r="L7" s="336" t="s">
        <v>137</v>
      </c>
      <c r="M7" s="337"/>
      <c r="N7" s="337"/>
      <c r="O7" s="337"/>
      <c r="P7" s="337"/>
      <c r="Q7" s="337"/>
      <c r="R7" s="337"/>
      <c r="S7" s="337"/>
      <c r="T7" s="337"/>
      <c r="U7" s="337"/>
      <c r="V7" s="337"/>
      <c r="W7" s="337"/>
      <c r="X7" s="337"/>
      <c r="Y7" s="337"/>
      <c r="Z7" s="337"/>
      <c r="AA7" s="337"/>
      <c r="AB7" s="337"/>
      <c r="AC7" s="337"/>
      <c r="AD7" s="337"/>
      <c r="AE7" s="337"/>
      <c r="AF7" s="337"/>
      <c r="AG7" s="337"/>
      <c r="AH7" s="338"/>
      <c r="AI7" s="301" t="s">
        <v>37</v>
      </c>
      <c r="AJ7" s="302"/>
      <c r="AK7" s="302"/>
      <c r="AL7" s="302"/>
      <c r="AM7" s="303"/>
      <c r="AN7" s="339" t="s">
        <v>138</v>
      </c>
      <c r="AO7" s="340"/>
      <c r="AP7" s="340"/>
      <c r="AQ7" s="340"/>
      <c r="AR7" s="340"/>
      <c r="AS7" s="340"/>
      <c r="AT7" s="340"/>
      <c r="AU7" s="340"/>
      <c r="AV7" s="340"/>
      <c r="AW7" s="340"/>
      <c r="AX7" s="340"/>
      <c r="AY7" s="340"/>
      <c r="AZ7" s="340"/>
      <c r="BA7" s="340"/>
      <c r="BB7" s="340"/>
      <c r="BC7" s="340"/>
      <c r="BD7" s="340"/>
      <c r="BE7" s="340"/>
      <c r="BF7" s="340"/>
      <c r="BG7" s="340"/>
      <c r="BH7" s="341"/>
    </row>
    <row r="8" spans="1:60" ht="13.5" customHeight="1" x14ac:dyDescent="0.15">
      <c r="A8" s="30"/>
      <c r="B8" s="223"/>
      <c r="C8" s="223"/>
      <c r="E8" s="193" t="s">
        <v>54</v>
      </c>
      <c r="F8" s="194"/>
      <c r="G8" s="194"/>
      <c r="H8" s="194"/>
      <c r="I8" s="194"/>
      <c r="J8" s="194"/>
      <c r="K8" s="195"/>
      <c r="L8" s="356" t="s">
        <v>139</v>
      </c>
      <c r="M8" s="357"/>
      <c r="N8" s="357"/>
      <c r="O8" s="357"/>
      <c r="P8" s="357"/>
      <c r="Q8" s="357"/>
      <c r="R8" s="357"/>
      <c r="S8" s="357"/>
      <c r="T8" s="357"/>
      <c r="U8" s="357"/>
      <c r="V8" s="357"/>
      <c r="W8" s="357"/>
      <c r="X8" s="357"/>
      <c r="Y8" s="357"/>
      <c r="Z8" s="357"/>
      <c r="AA8" s="357"/>
      <c r="AB8" s="357"/>
      <c r="AC8" s="357"/>
      <c r="AD8" s="357"/>
      <c r="AE8" s="357"/>
      <c r="AF8" s="357"/>
      <c r="AG8" s="357"/>
      <c r="AH8" s="358"/>
      <c r="AI8" s="225"/>
      <c r="AJ8" s="176"/>
      <c r="AK8" s="176"/>
      <c r="AL8" s="176"/>
      <c r="AM8" s="226"/>
      <c r="AN8" s="342"/>
      <c r="AO8" s="343"/>
      <c r="AP8" s="343"/>
      <c r="AQ8" s="343"/>
      <c r="AR8" s="343"/>
      <c r="AS8" s="343"/>
      <c r="AT8" s="343"/>
      <c r="AU8" s="343"/>
      <c r="AV8" s="343"/>
      <c r="AW8" s="343"/>
      <c r="AX8" s="343"/>
      <c r="AY8" s="343"/>
      <c r="AZ8" s="343"/>
      <c r="BA8" s="343"/>
      <c r="BB8" s="343"/>
      <c r="BC8" s="343"/>
      <c r="BD8" s="343"/>
      <c r="BE8" s="343"/>
      <c r="BF8" s="343"/>
      <c r="BG8" s="343"/>
      <c r="BH8" s="344"/>
    </row>
    <row r="9" spans="1:60" ht="15" customHeight="1" x14ac:dyDescent="0.15">
      <c r="A9" s="30"/>
      <c r="B9" s="223"/>
      <c r="C9" s="223"/>
      <c r="E9" s="202"/>
      <c r="F9" s="203"/>
      <c r="G9" s="203"/>
      <c r="H9" s="203"/>
      <c r="I9" s="203"/>
      <c r="J9" s="203"/>
      <c r="K9" s="204"/>
      <c r="L9" s="345"/>
      <c r="M9" s="346"/>
      <c r="N9" s="346"/>
      <c r="O9" s="346"/>
      <c r="P9" s="346"/>
      <c r="Q9" s="346"/>
      <c r="R9" s="346"/>
      <c r="S9" s="346"/>
      <c r="T9" s="346"/>
      <c r="U9" s="346"/>
      <c r="V9" s="346"/>
      <c r="W9" s="346"/>
      <c r="X9" s="346"/>
      <c r="Y9" s="346"/>
      <c r="Z9" s="346"/>
      <c r="AA9" s="346"/>
      <c r="AB9" s="346"/>
      <c r="AC9" s="346"/>
      <c r="AD9" s="346"/>
      <c r="AE9" s="346"/>
      <c r="AF9" s="346"/>
      <c r="AG9" s="346"/>
      <c r="AH9" s="359"/>
      <c r="AI9" s="227"/>
      <c r="AJ9" s="216"/>
      <c r="AK9" s="216"/>
      <c r="AL9" s="216"/>
      <c r="AM9" s="217"/>
      <c r="AN9" s="345"/>
      <c r="AO9" s="346"/>
      <c r="AP9" s="346"/>
      <c r="AQ9" s="346"/>
      <c r="AR9" s="346"/>
      <c r="AS9" s="346"/>
      <c r="AT9" s="346"/>
      <c r="AU9" s="346"/>
      <c r="AV9" s="346"/>
      <c r="AW9" s="346"/>
      <c r="AX9" s="346"/>
      <c r="AY9" s="346"/>
      <c r="AZ9" s="346"/>
      <c r="BA9" s="346"/>
      <c r="BB9" s="346"/>
      <c r="BC9" s="346"/>
      <c r="BD9" s="346"/>
      <c r="BE9" s="346"/>
      <c r="BF9" s="346"/>
      <c r="BG9" s="346"/>
      <c r="BH9" s="347"/>
    </row>
    <row r="10" spans="1:60" ht="15.75" customHeight="1" x14ac:dyDescent="0.15">
      <c r="A10" s="30"/>
      <c r="B10" s="223"/>
      <c r="C10" s="223"/>
      <c r="D10" s="54"/>
      <c r="E10" s="228" t="s">
        <v>25</v>
      </c>
      <c r="F10" s="229"/>
      <c r="G10" s="229"/>
      <c r="H10" s="229"/>
      <c r="I10" s="229"/>
      <c r="J10" s="229"/>
      <c r="K10" s="230"/>
      <c r="L10" s="336" t="s">
        <v>140</v>
      </c>
      <c r="M10" s="337"/>
      <c r="N10" s="337"/>
      <c r="O10" s="337"/>
      <c r="P10" s="337"/>
      <c r="Q10" s="337"/>
      <c r="R10" s="337"/>
      <c r="S10" s="337"/>
      <c r="T10" s="337"/>
      <c r="U10" s="337"/>
      <c r="V10" s="337"/>
      <c r="W10" s="337"/>
      <c r="X10" s="337"/>
      <c r="Y10" s="337"/>
      <c r="Z10" s="337"/>
      <c r="AA10" s="338"/>
      <c r="AB10" s="207" t="s">
        <v>42</v>
      </c>
      <c r="AC10" s="208"/>
      <c r="AD10" s="208"/>
      <c r="AE10" s="209"/>
      <c r="AF10" s="110" t="s">
        <v>3</v>
      </c>
      <c r="AG10" s="360" t="s">
        <v>141</v>
      </c>
      <c r="AH10" s="360"/>
      <c r="AI10" s="360"/>
      <c r="AJ10" s="360"/>
      <c r="AK10" s="360"/>
      <c r="AL10" s="360"/>
      <c r="AM10" s="360"/>
      <c r="AN10" s="111"/>
      <c r="AO10" s="111"/>
      <c r="AP10" s="111"/>
      <c r="AQ10" s="111"/>
      <c r="AR10" s="111"/>
      <c r="AS10" s="111"/>
      <c r="AT10" s="111"/>
      <c r="AU10" s="111"/>
      <c r="AV10" s="111"/>
      <c r="AW10" s="111"/>
      <c r="AX10" s="111"/>
      <c r="AY10" s="111"/>
      <c r="AZ10" s="111"/>
      <c r="BA10" s="111"/>
      <c r="BB10" s="111"/>
      <c r="BC10" s="111"/>
      <c r="BD10" s="111"/>
      <c r="BE10" s="111"/>
      <c r="BF10" s="111"/>
      <c r="BG10" s="111"/>
      <c r="BH10" s="112"/>
    </row>
    <row r="11" spans="1:60" ht="15.75" customHeight="1" x14ac:dyDescent="0.15">
      <c r="A11" s="30"/>
      <c r="B11" s="223"/>
      <c r="C11" s="223"/>
      <c r="D11" s="54"/>
      <c r="E11" s="193" t="s">
        <v>43</v>
      </c>
      <c r="F11" s="194"/>
      <c r="G11" s="194"/>
      <c r="H11" s="194"/>
      <c r="I11" s="194"/>
      <c r="J11" s="194"/>
      <c r="K11" s="195"/>
      <c r="L11" s="361" t="s">
        <v>142</v>
      </c>
      <c r="M11" s="362"/>
      <c r="N11" s="362"/>
      <c r="O11" s="362"/>
      <c r="P11" s="362"/>
      <c r="Q11" s="362"/>
      <c r="R11" s="362"/>
      <c r="S11" s="362"/>
      <c r="T11" s="362"/>
      <c r="U11" s="362"/>
      <c r="V11" s="362"/>
      <c r="W11" s="362"/>
      <c r="X11" s="362"/>
      <c r="Y11" s="362"/>
      <c r="Z11" s="362"/>
      <c r="AA11" s="363"/>
      <c r="AB11" s="210"/>
      <c r="AC11" s="142"/>
      <c r="AD11" s="142"/>
      <c r="AE11" s="211"/>
      <c r="AF11" s="367" t="s">
        <v>143</v>
      </c>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9"/>
    </row>
    <row r="12" spans="1:60" ht="15.75" customHeight="1" thickBot="1" x14ac:dyDescent="0.2">
      <c r="A12" s="34"/>
      <c r="B12" s="55"/>
      <c r="C12" s="55"/>
      <c r="D12" s="56"/>
      <c r="E12" s="196"/>
      <c r="F12" s="197"/>
      <c r="G12" s="197"/>
      <c r="H12" s="197"/>
      <c r="I12" s="197"/>
      <c r="J12" s="197"/>
      <c r="K12" s="198"/>
      <c r="L12" s="364"/>
      <c r="M12" s="365"/>
      <c r="N12" s="365"/>
      <c r="O12" s="365"/>
      <c r="P12" s="365"/>
      <c r="Q12" s="365"/>
      <c r="R12" s="365"/>
      <c r="S12" s="365"/>
      <c r="T12" s="365"/>
      <c r="U12" s="365"/>
      <c r="V12" s="365"/>
      <c r="W12" s="365"/>
      <c r="X12" s="365"/>
      <c r="Y12" s="365"/>
      <c r="Z12" s="365"/>
      <c r="AA12" s="366"/>
      <c r="AB12" s="199" t="s">
        <v>2</v>
      </c>
      <c r="AC12" s="200"/>
      <c r="AD12" s="200"/>
      <c r="AE12" s="201"/>
      <c r="AF12" s="370" t="s">
        <v>138</v>
      </c>
      <c r="AG12" s="371"/>
      <c r="AH12" s="371"/>
      <c r="AI12" s="371"/>
      <c r="AJ12" s="371"/>
      <c r="AK12" s="371"/>
      <c r="AL12" s="371"/>
      <c r="AM12" s="371"/>
      <c r="AN12" s="371"/>
      <c r="AO12" s="371"/>
      <c r="AP12" s="371"/>
      <c r="AQ12" s="371"/>
      <c r="AR12" s="371"/>
      <c r="AS12" s="371"/>
      <c r="AT12" s="371"/>
      <c r="AU12" s="371"/>
      <c r="AV12" s="371"/>
      <c r="AW12" s="372"/>
      <c r="AX12" s="237" t="s">
        <v>99</v>
      </c>
      <c r="AY12" s="237"/>
      <c r="AZ12" s="237"/>
      <c r="BA12" s="237"/>
      <c r="BB12" s="237"/>
      <c r="BC12" s="348">
        <v>200</v>
      </c>
      <c r="BD12" s="348"/>
      <c r="BE12" s="348"/>
      <c r="BF12" s="348"/>
      <c r="BG12" s="159" t="s">
        <v>4</v>
      </c>
      <c r="BH12" s="349"/>
    </row>
    <row r="13" spans="1:60" ht="20.100000000000001" customHeight="1" x14ac:dyDescent="0.15">
      <c r="A13" s="213" t="s">
        <v>158</v>
      </c>
      <c r="B13" s="175"/>
      <c r="C13" s="175"/>
      <c r="D13" s="175"/>
      <c r="E13" s="175"/>
      <c r="F13" s="175"/>
      <c r="G13" s="214"/>
      <c r="H13" s="350" t="s">
        <v>144</v>
      </c>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2"/>
    </row>
    <row r="14" spans="1:60" ht="20.100000000000001" customHeight="1" x14ac:dyDescent="0.15">
      <c r="A14" s="215"/>
      <c r="B14" s="216"/>
      <c r="C14" s="216"/>
      <c r="D14" s="216"/>
      <c r="E14" s="216"/>
      <c r="F14" s="216"/>
      <c r="G14" s="217"/>
      <c r="H14" s="353"/>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4"/>
      <c r="BE14" s="354"/>
      <c r="BF14" s="354"/>
      <c r="BG14" s="354"/>
      <c r="BH14" s="355"/>
    </row>
    <row r="15" spans="1:60" ht="18.75" customHeight="1" x14ac:dyDescent="0.15">
      <c r="A15" s="218" t="s">
        <v>6</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20"/>
    </row>
    <row r="16" spans="1:60" ht="26.25" customHeight="1" x14ac:dyDescent="0.15">
      <c r="A16" s="221" t="s">
        <v>10</v>
      </c>
      <c r="B16" s="191"/>
      <c r="C16" s="191"/>
      <c r="D16" s="191"/>
      <c r="E16" s="191"/>
      <c r="F16" s="191"/>
      <c r="G16" s="191"/>
      <c r="H16" s="191"/>
      <c r="I16" s="191"/>
      <c r="J16" s="191"/>
      <c r="K16" s="222"/>
      <c r="L16" s="288" t="s">
        <v>77</v>
      </c>
      <c r="M16" s="289"/>
      <c r="N16" s="289"/>
      <c r="O16" s="18"/>
      <c r="P16" s="191" t="s">
        <v>10</v>
      </c>
      <c r="Q16" s="191"/>
      <c r="R16" s="191"/>
      <c r="S16" s="191"/>
      <c r="T16" s="18"/>
      <c r="U16" s="18"/>
      <c r="V16" s="191" t="s">
        <v>11</v>
      </c>
      <c r="W16" s="191"/>
      <c r="X16" s="191"/>
      <c r="Y16" s="191"/>
      <c r="Z16" s="191"/>
      <c r="AA16" s="18"/>
      <c r="AB16" s="191" t="s">
        <v>53</v>
      </c>
      <c r="AC16" s="191"/>
      <c r="AD16" s="191"/>
      <c r="AE16" s="191"/>
      <c r="AF16" s="18"/>
      <c r="AG16" s="18"/>
      <c r="AH16" s="18"/>
      <c r="AI16" s="18"/>
      <c r="AJ16" s="18"/>
      <c r="AK16" s="18"/>
      <c r="AL16" s="18"/>
      <c r="AM16" s="18"/>
      <c r="AN16" s="18"/>
      <c r="AO16" s="18"/>
      <c r="AP16" s="18"/>
      <c r="AQ16" s="18"/>
      <c r="AR16" s="18"/>
      <c r="AS16" s="18"/>
      <c r="AT16" s="18"/>
      <c r="AU16" s="191" t="s">
        <v>12</v>
      </c>
      <c r="AV16" s="191"/>
      <c r="AW16" s="191"/>
      <c r="AX16" s="191"/>
      <c r="AY16" s="18"/>
      <c r="AZ16" s="18"/>
      <c r="BA16" s="18"/>
      <c r="BB16" s="18"/>
      <c r="BC16" s="191" t="s">
        <v>13</v>
      </c>
      <c r="BD16" s="191"/>
      <c r="BE16" s="191"/>
      <c r="BF16" s="191"/>
      <c r="BG16" s="191"/>
      <c r="BH16" s="264"/>
    </row>
    <row r="17" spans="1:147" ht="24" customHeight="1" x14ac:dyDescent="0.15">
      <c r="A17" s="238" t="s">
        <v>129</v>
      </c>
      <c r="B17" s="239"/>
      <c r="C17" s="239"/>
      <c r="D17" s="239"/>
      <c r="E17" s="239"/>
      <c r="F17" s="239"/>
      <c r="G17" s="239"/>
      <c r="H17" s="239"/>
      <c r="I17" s="239"/>
      <c r="J17" s="239"/>
      <c r="K17" s="240"/>
      <c r="L17" s="373">
        <v>1</v>
      </c>
      <c r="M17" s="374"/>
      <c r="N17" s="19" t="s">
        <v>26</v>
      </c>
      <c r="O17" s="142" t="str">
        <f>IFERROR(VLOOKUP(L17,$DX$17:$EE$34,3,0),"")</f>
        <v>大ホール</v>
      </c>
      <c r="P17" s="142"/>
      <c r="Q17" s="142"/>
      <c r="R17" s="142"/>
      <c r="S17" s="142"/>
      <c r="T17" s="20" t="s">
        <v>27</v>
      </c>
      <c r="U17" s="5" t="s">
        <v>16</v>
      </c>
      <c r="V17" s="375" t="s">
        <v>145</v>
      </c>
      <c r="W17" s="375"/>
      <c r="X17" s="375"/>
      <c r="Y17" s="375"/>
      <c r="Z17" s="375"/>
      <c r="AA17" s="3" t="s">
        <v>17</v>
      </c>
      <c r="AB17" s="375" t="s">
        <v>146</v>
      </c>
      <c r="AC17" s="375"/>
      <c r="AD17" s="375"/>
      <c r="AE17" s="375"/>
      <c r="AF17" s="21" t="s">
        <v>7</v>
      </c>
      <c r="AG17" s="376" t="s">
        <v>147</v>
      </c>
      <c r="AH17" s="376"/>
      <c r="AI17" s="21" t="s">
        <v>8</v>
      </c>
      <c r="AJ17" s="376" t="s">
        <v>148</v>
      </c>
      <c r="AK17" s="376"/>
      <c r="AL17" s="21" t="s">
        <v>9</v>
      </c>
      <c r="AM17" s="3" t="s">
        <v>16</v>
      </c>
      <c r="AN17" s="22">
        <f>EN17</f>
        <v>7</v>
      </c>
      <c r="AO17" s="5" t="s">
        <v>17</v>
      </c>
      <c r="AP17" s="375" t="s">
        <v>149</v>
      </c>
      <c r="AQ17" s="375"/>
      <c r="AR17" s="375"/>
      <c r="AS17" s="39" t="s">
        <v>30</v>
      </c>
      <c r="AT17" s="376" t="s">
        <v>150</v>
      </c>
      <c r="AU17" s="376"/>
      <c r="AV17" s="212" t="s">
        <v>31</v>
      </c>
      <c r="AW17" s="212"/>
      <c r="AX17" s="376" t="s">
        <v>151</v>
      </c>
      <c r="AY17" s="376"/>
      <c r="AZ17" s="39" t="s">
        <v>30</v>
      </c>
      <c r="BA17" s="376" t="s">
        <v>135</v>
      </c>
      <c r="BB17" s="376"/>
      <c r="BC17" s="1" t="s">
        <v>16</v>
      </c>
      <c r="BD17" s="380" t="s">
        <v>152</v>
      </c>
      <c r="BE17" s="380"/>
      <c r="BF17" s="380"/>
      <c r="BG17" s="380"/>
      <c r="BH17" s="7" t="s">
        <v>17</v>
      </c>
      <c r="DX17" s="378">
        <v>1</v>
      </c>
      <c r="DY17" s="378"/>
      <c r="DZ17" s="378" t="s">
        <v>97</v>
      </c>
      <c r="EA17" s="378"/>
      <c r="EB17" s="378"/>
      <c r="EC17" s="378"/>
      <c r="ED17" s="378"/>
      <c r="EE17" s="378"/>
      <c r="EF17" s="377">
        <f>DATE(AB17,AG17,AJ17)</f>
        <v>44555</v>
      </c>
      <c r="EG17" s="378"/>
      <c r="EH17" s="378"/>
      <c r="EI17" s="378"/>
      <c r="EJ17" s="378"/>
      <c r="EK17" s="378"/>
      <c r="EL17" s="378"/>
      <c r="EM17" s="113"/>
      <c r="EN17" s="379">
        <f>IFERROR(WEEKDAY(EF17),"")</f>
        <v>7</v>
      </c>
      <c r="EO17" s="379"/>
      <c r="EP17" s="379"/>
      <c r="EQ17" s="379"/>
    </row>
    <row r="18" spans="1:147" ht="24" customHeight="1" x14ac:dyDescent="0.15">
      <c r="A18" s="241"/>
      <c r="B18" s="242"/>
      <c r="C18" s="242"/>
      <c r="D18" s="242"/>
      <c r="E18" s="242"/>
      <c r="F18" s="242"/>
      <c r="G18" s="242"/>
      <c r="H18" s="242"/>
      <c r="I18" s="242"/>
      <c r="J18" s="242"/>
      <c r="K18" s="243"/>
      <c r="L18" s="373">
        <v>3</v>
      </c>
      <c r="M18" s="374"/>
      <c r="N18" s="23" t="s">
        <v>26</v>
      </c>
      <c r="O18" s="142" t="str">
        <f t="shared" ref="O18:O27" si="0">IFERROR(VLOOKUP(L18,$DX$17:$EE$34,3,0),"")</f>
        <v>楽屋</v>
      </c>
      <c r="P18" s="142"/>
      <c r="Q18" s="142"/>
      <c r="R18" s="142"/>
      <c r="S18" s="142"/>
      <c r="T18" s="24" t="s">
        <v>27</v>
      </c>
      <c r="U18" s="6" t="s">
        <v>16</v>
      </c>
      <c r="V18" s="375" t="s">
        <v>145</v>
      </c>
      <c r="W18" s="375"/>
      <c r="X18" s="375"/>
      <c r="Y18" s="375"/>
      <c r="Z18" s="375"/>
      <c r="AA18" s="4" t="s">
        <v>17</v>
      </c>
      <c r="AB18" s="375" t="s">
        <v>146</v>
      </c>
      <c r="AC18" s="375"/>
      <c r="AD18" s="375"/>
      <c r="AE18" s="375"/>
      <c r="AF18" s="25" t="s">
        <v>7</v>
      </c>
      <c r="AG18" s="375" t="s">
        <v>147</v>
      </c>
      <c r="AH18" s="375"/>
      <c r="AI18" s="25" t="s">
        <v>8</v>
      </c>
      <c r="AJ18" s="375" t="s">
        <v>148</v>
      </c>
      <c r="AK18" s="375"/>
      <c r="AL18" s="25" t="s">
        <v>9</v>
      </c>
      <c r="AM18" s="4" t="s">
        <v>16</v>
      </c>
      <c r="AN18" s="22">
        <f t="shared" ref="AN18:AN27" si="1">EN18</f>
        <v>7</v>
      </c>
      <c r="AO18" s="6" t="s">
        <v>17</v>
      </c>
      <c r="AP18" s="375" t="s">
        <v>149</v>
      </c>
      <c r="AQ18" s="375"/>
      <c r="AR18" s="375"/>
      <c r="AS18" s="38" t="s">
        <v>30</v>
      </c>
      <c r="AT18" s="375" t="s">
        <v>150</v>
      </c>
      <c r="AU18" s="375"/>
      <c r="AV18" s="138" t="s">
        <v>31</v>
      </c>
      <c r="AW18" s="138"/>
      <c r="AX18" s="375" t="s">
        <v>151</v>
      </c>
      <c r="AY18" s="375"/>
      <c r="AZ18" s="38" t="s">
        <v>30</v>
      </c>
      <c r="BA18" s="375" t="s">
        <v>135</v>
      </c>
      <c r="BB18" s="375"/>
      <c r="BC18" s="2" t="s">
        <v>16</v>
      </c>
      <c r="BD18" s="384" t="s">
        <v>153</v>
      </c>
      <c r="BE18" s="384"/>
      <c r="BF18" s="384"/>
      <c r="BG18" s="384"/>
      <c r="BH18" s="8" t="s">
        <v>17</v>
      </c>
      <c r="DX18" s="378">
        <v>2</v>
      </c>
      <c r="DY18" s="378"/>
      <c r="DZ18" s="378" t="s">
        <v>98</v>
      </c>
      <c r="EA18" s="378"/>
      <c r="EB18" s="378"/>
      <c r="EC18" s="378"/>
      <c r="ED18" s="378"/>
      <c r="EE18" s="378"/>
      <c r="EF18" s="377">
        <f t="shared" ref="EF18:EF27" si="2">DATE(AB18,AG18,AJ18)</f>
        <v>44555</v>
      </c>
      <c r="EG18" s="378"/>
      <c r="EH18" s="378"/>
      <c r="EI18" s="378"/>
      <c r="EJ18" s="378"/>
      <c r="EK18" s="378"/>
      <c r="EL18" s="378"/>
      <c r="EM18" s="113"/>
      <c r="EN18" s="379">
        <f t="shared" ref="EN18:EN27" si="3">IFERROR(WEEKDAY(EF18),"")</f>
        <v>7</v>
      </c>
      <c r="EO18" s="379"/>
      <c r="EP18" s="379"/>
      <c r="EQ18" s="379"/>
    </row>
    <row r="19" spans="1:147" ht="24" customHeight="1" x14ac:dyDescent="0.15">
      <c r="A19" s="241"/>
      <c r="B19" s="242"/>
      <c r="C19" s="242"/>
      <c r="D19" s="242"/>
      <c r="E19" s="242"/>
      <c r="F19" s="242"/>
      <c r="G19" s="242"/>
      <c r="H19" s="242"/>
      <c r="I19" s="242"/>
      <c r="J19" s="242"/>
      <c r="K19" s="243"/>
      <c r="L19" s="381"/>
      <c r="M19" s="382"/>
      <c r="N19" s="23" t="s">
        <v>26</v>
      </c>
      <c r="O19" s="142" t="str">
        <f t="shared" si="0"/>
        <v/>
      </c>
      <c r="P19" s="142"/>
      <c r="Q19" s="142"/>
      <c r="R19" s="142"/>
      <c r="S19" s="142"/>
      <c r="T19" s="24" t="s">
        <v>27</v>
      </c>
      <c r="U19" s="6" t="s">
        <v>16</v>
      </c>
      <c r="V19" s="383"/>
      <c r="W19" s="383"/>
      <c r="X19" s="383"/>
      <c r="Y19" s="383"/>
      <c r="Z19" s="383"/>
      <c r="AA19" s="4" t="s">
        <v>17</v>
      </c>
      <c r="AB19" s="383"/>
      <c r="AC19" s="383"/>
      <c r="AD19" s="383"/>
      <c r="AE19" s="383"/>
      <c r="AF19" s="25" t="s">
        <v>7</v>
      </c>
      <c r="AG19" s="383"/>
      <c r="AH19" s="383"/>
      <c r="AI19" s="25" t="s">
        <v>8</v>
      </c>
      <c r="AJ19" s="383"/>
      <c r="AK19" s="383"/>
      <c r="AL19" s="25" t="s">
        <v>9</v>
      </c>
      <c r="AM19" s="4" t="s">
        <v>16</v>
      </c>
      <c r="AN19" s="22" t="str">
        <f t="shared" si="1"/>
        <v/>
      </c>
      <c r="AO19" s="6" t="s">
        <v>17</v>
      </c>
      <c r="AP19" s="383"/>
      <c r="AQ19" s="383"/>
      <c r="AR19" s="383"/>
      <c r="AS19" s="38" t="s">
        <v>30</v>
      </c>
      <c r="AT19" s="383"/>
      <c r="AU19" s="383"/>
      <c r="AV19" s="138" t="s">
        <v>31</v>
      </c>
      <c r="AW19" s="138"/>
      <c r="AX19" s="383"/>
      <c r="AY19" s="383"/>
      <c r="AZ19" s="38" t="s">
        <v>30</v>
      </c>
      <c r="BA19" s="383"/>
      <c r="BB19" s="383"/>
      <c r="BC19" s="2" t="s">
        <v>16</v>
      </c>
      <c r="BD19" s="385"/>
      <c r="BE19" s="385"/>
      <c r="BF19" s="385"/>
      <c r="BG19" s="385"/>
      <c r="BH19" s="8" t="s">
        <v>17</v>
      </c>
      <c r="DX19" s="378">
        <v>3</v>
      </c>
      <c r="DY19" s="378"/>
      <c r="DZ19" s="378" t="s">
        <v>74</v>
      </c>
      <c r="EA19" s="378"/>
      <c r="EB19" s="378"/>
      <c r="EC19" s="378"/>
      <c r="ED19" s="378"/>
      <c r="EE19" s="378"/>
      <c r="EF19" s="377" t="e">
        <f t="shared" si="2"/>
        <v>#NUM!</v>
      </c>
      <c r="EG19" s="378"/>
      <c r="EH19" s="378"/>
      <c r="EI19" s="378"/>
      <c r="EJ19" s="378"/>
      <c r="EK19" s="378"/>
      <c r="EL19" s="378"/>
      <c r="EM19" s="113"/>
      <c r="EN19" s="379" t="str">
        <f t="shared" si="3"/>
        <v/>
      </c>
      <c r="EO19" s="379"/>
      <c r="EP19" s="379"/>
      <c r="EQ19" s="379"/>
    </row>
    <row r="20" spans="1:147" ht="24" customHeight="1" x14ac:dyDescent="0.15">
      <c r="A20" s="241"/>
      <c r="B20" s="242"/>
      <c r="C20" s="242"/>
      <c r="D20" s="242"/>
      <c r="E20" s="242"/>
      <c r="F20" s="242"/>
      <c r="G20" s="242"/>
      <c r="H20" s="242"/>
      <c r="I20" s="242"/>
      <c r="J20" s="242"/>
      <c r="K20" s="243"/>
      <c r="L20" s="373"/>
      <c r="M20" s="374"/>
      <c r="N20" s="23" t="s">
        <v>26</v>
      </c>
      <c r="O20" s="142" t="str">
        <f t="shared" si="0"/>
        <v/>
      </c>
      <c r="P20" s="142"/>
      <c r="Q20" s="142"/>
      <c r="R20" s="142"/>
      <c r="S20" s="142"/>
      <c r="T20" s="24" t="s">
        <v>27</v>
      </c>
      <c r="U20" s="6" t="s">
        <v>16</v>
      </c>
      <c r="V20" s="383"/>
      <c r="W20" s="383"/>
      <c r="X20" s="383"/>
      <c r="Y20" s="383"/>
      <c r="Z20" s="383"/>
      <c r="AA20" s="4" t="s">
        <v>17</v>
      </c>
      <c r="AB20" s="383"/>
      <c r="AC20" s="383"/>
      <c r="AD20" s="383"/>
      <c r="AE20" s="383"/>
      <c r="AF20" s="25" t="s">
        <v>7</v>
      </c>
      <c r="AG20" s="383"/>
      <c r="AH20" s="383"/>
      <c r="AI20" s="25" t="s">
        <v>8</v>
      </c>
      <c r="AJ20" s="383"/>
      <c r="AK20" s="383"/>
      <c r="AL20" s="25" t="s">
        <v>9</v>
      </c>
      <c r="AM20" s="4" t="s">
        <v>16</v>
      </c>
      <c r="AN20" s="22" t="str">
        <f t="shared" si="1"/>
        <v/>
      </c>
      <c r="AO20" s="6" t="s">
        <v>17</v>
      </c>
      <c r="AP20" s="383"/>
      <c r="AQ20" s="383"/>
      <c r="AR20" s="383"/>
      <c r="AS20" s="38" t="s">
        <v>30</v>
      </c>
      <c r="AT20" s="383"/>
      <c r="AU20" s="383"/>
      <c r="AV20" s="138" t="s">
        <v>31</v>
      </c>
      <c r="AW20" s="138"/>
      <c r="AX20" s="383"/>
      <c r="AY20" s="383"/>
      <c r="AZ20" s="38" t="s">
        <v>30</v>
      </c>
      <c r="BA20" s="383"/>
      <c r="BB20" s="383"/>
      <c r="BC20" s="2" t="s">
        <v>16</v>
      </c>
      <c r="BD20" s="385"/>
      <c r="BE20" s="385"/>
      <c r="BF20" s="385"/>
      <c r="BG20" s="385"/>
      <c r="BH20" s="8" t="s">
        <v>17</v>
      </c>
      <c r="DX20" s="378">
        <v>4</v>
      </c>
      <c r="DY20" s="378"/>
      <c r="DZ20" s="378" t="s">
        <v>108</v>
      </c>
      <c r="EA20" s="378"/>
      <c r="EB20" s="378"/>
      <c r="EC20" s="378"/>
      <c r="ED20" s="378"/>
      <c r="EE20" s="378"/>
      <c r="EF20" s="377" t="e">
        <f t="shared" si="2"/>
        <v>#NUM!</v>
      </c>
      <c r="EG20" s="378"/>
      <c r="EH20" s="378"/>
      <c r="EI20" s="378"/>
      <c r="EJ20" s="378"/>
      <c r="EK20" s="378"/>
      <c r="EL20" s="378"/>
      <c r="EM20" s="113"/>
      <c r="EN20" s="379" t="str">
        <f t="shared" si="3"/>
        <v/>
      </c>
      <c r="EO20" s="379"/>
      <c r="EP20" s="379"/>
      <c r="EQ20" s="379"/>
    </row>
    <row r="21" spans="1:147" ht="24" customHeight="1" x14ac:dyDescent="0.15">
      <c r="A21" s="241"/>
      <c r="B21" s="242"/>
      <c r="C21" s="242"/>
      <c r="D21" s="242"/>
      <c r="E21" s="242"/>
      <c r="F21" s="242"/>
      <c r="G21" s="242"/>
      <c r="H21" s="242"/>
      <c r="I21" s="242"/>
      <c r="J21" s="242"/>
      <c r="K21" s="243"/>
      <c r="L21" s="381"/>
      <c r="M21" s="382"/>
      <c r="N21" s="23" t="s">
        <v>26</v>
      </c>
      <c r="O21" s="142" t="str">
        <f t="shared" si="0"/>
        <v/>
      </c>
      <c r="P21" s="142"/>
      <c r="Q21" s="142"/>
      <c r="R21" s="142"/>
      <c r="S21" s="142"/>
      <c r="T21" s="24" t="s">
        <v>27</v>
      </c>
      <c r="U21" s="6" t="s">
        <v>16</v>
      </c>
      <c r="V21" s="383"/>
      <c r="W21" s="383"/>
      <c r="X21" s="383"/>
      <c r="Y21" s="383"/>
      <c r="Z21" s="383"/>
      <c r="AA21" s="4" t="s">
        <v>17</v>
      </c>
      <c r="AB21" s="383"/>
      <c r="AC21" s="383"/>
      <c r="AD21" s="383"/>
      <c r="AE21" s="383"/>
      <c r="AF21" s="25" t="s">
        <v>7</v>
      </c>
      <c r="AG21" s="383"/>
      <c r="AH21" s="383"/>
      <c r="AI21" s="25" t="s">
        <v>8</v>
      </c>
      <c r="AJ21" s="383"/>
      <c r="AK21" s="383"/>
      <c r="AL21" s="25" t="s">
        <v>9</v>
      </c>
      <c r="AM21" s="4" t="s">
        <v>16</v>
      </c>
      <c r="AN21" s="22" t="str">
        <f t="shared" si="1"/>
        <v/>
      </c>
      <c r="AO21" s="6" t="s">
        <v>17</v>
      </c>
      <c r="AP21" s="383"/>
      <c r="AQ21" s="383"/>
      <c r="AR21" s="383"/>
      <c r="AS21" s="38" t="s">
        <v>30</v>
      </c>
      <c r="AT21" s="383"/>
      <c r="AU21" s="383"/>
      <c r="AV21" s="138" t="s">
        <v>31</v>
      </c>
      <c r="AW21" s="138"/>
      <c r="AX21" s="383"/>
      <c r="AY21" s="383"/>
      <c r="AZ21" s="38" t="s">
        <v>30</v>
      </c>
      <c r="BA21" s="383"/>
      <c r="BB21" s="383"/>
      <c r="BC21" s="2" t="s">
        <v>16</v>
      </c>
      <c r="BD21" s="385"/>
      <c r="BE21" s="385"/>
      <c r="BF21" s="385"/>
      <c r="BG21" s="385"/>
      <c r="BH21" s="8" t="s">
        <v>17</v>
      </c>
      <c r="DX21" s="378">
        <v>5</v>
      </c>
      <c r="DY21" s="378"/>
      <c r="DZ21" s="378" t="s">
        <v>109</v>
      </c>
      <c r="EA21" s="378"/>
      <c r="EB21" s="378"/>
      <c r="EC21" s="378"/>
      <c r="ED21" s="378"/>
      <c r="EE21" s="378"/>
      <c r="EF21" s="377" t="e">
        <f t="shared" si="2"/>
        <v>#NUM!</v>
      </c>
      <c r="EG21" s="378"/>
      <c r="EH21" s="378"/>
      <c r="EI21" s="378"/>
      <c r="EJ21" s="378"/>
      <c r="EK21" s="378"/>
      <c r="EL21" s="378"/>
      <c r="EM21" s="113"/>
      <c r="EN21" s="379" t="str">
        <f t="shared" si="3"/>
        <v/>
      </c>
      <c r="EO21" s="379"/>
      <c r="EP21" s="379"/>
      <c r="EQ21" s="379"/>
    </row>
    <row r="22" spans="1:147" ht="24" customHeight="1" x14ac:dyDescent="0.15">
      <c r="A22" s="241"/>
      <c r="B22" s="242"/>
      <c r="C22" s="242"/>
      <c r="D22" s="242"/>
      <c r="E22" s="242"/>
      <c r="F22" s="242"/>
      <c r="G22" s="242"/>
      <c r="H22" s="242"/>
      <c r="I22" s="242"/>
      <c r="J22" s="242"/>
      <c r="K22" s="243"/>
      <c r="L22" s="381"/>
      <c r="M22" s="382"/>
      <c r="N22" s="23" t="s">
        <v>26</v>
      </c>
      <c r="O22" s="142" t="str">
        <f t="shared" si="0"/>
        <v/>
      </c>
      <c r="P22" s="142"/>
      <c r="Q22" s="142"/>
      <c r="R22" s="142"/>
      <c r="S22" s="142"/>
      <c r="T22" s="24" t="s">
        <v>27</v>
      </c>
      <c r="U22" s="6" t="s">
        <v>16</v>
      </c>
      <c r="V22" s="383"/>
      <c r="W22" s="383"/>
      <c r="X22" s="383"/>
      <c r="Y22" s="383"/>
      <c r="Z22" s="383"/>
      <c r="AA22" s="4" t="s">
        <v>17</v>
      </c>
      <c r="AB22" s="383"/>
      <c r="AC22" s="383"/>
      <c r="AD22" s="383"/>
      <c r="AE22" s="383"/>
      <c r="AF22" s="25" t="s">
        <v>7</v>
      </c>
      <c r="AG22" s="383"/>
      <c r="AH22" s="383"/>
      <c r="AI22" s="25" t="s">
        <v>8</v>
      </c>
      <c r="AJ22" s="383"/>
      <c r="AK22" s="383"/>
      <c r="AL22" s="25" t="s">
        <v>9</v>
      </c>
      <c r="AM22" s="4" t="s">
        <v>16</v>
      </c>
      <c r="AN22" s="22" t="str">
        <f t="shared" si="1"/>
        <v/>
      </c>
      <c r="AO22" s="6" t="s">
        <v>17</v>
      </c>
      <c r="AP22" s="383"/>
      <c r="AQ22" s="383"/>
      <c r="AR22" s="383"/>
      <c r="AS22" s="38" t="s">
        <v>30</v>
      </c>
      <c r="AT22" s="383"/>
      <c r="AU22" s="383"/>
      <c r="AV22" s="138" t="s">
        <v>31</v>
      </c>
      <c r="AW22" s="138"/>
      <c r="AX22" s="383"/>
      <c r="AY22" s="383"/>
      <c r="AZ22" s="38" t="s">
        <v>30</v>
      </c>
      <c r="BA22" s="383"/>
      <c r="BB22" s="383"/>
      <c r="BC22" s="2" t="s">
        <v>16</v>
      </c>
      <c r="BD22" s="385"/>
      <c r="BE22" s="385"/>
      <c r="BF22" s="385"/>
      <c r="BG22" s="385"/>
      <c r="BH22" s="8" t="s">
        <v>17</v>
      </c>
      <c r="DX22" s="378">
        <v>6</v>
      </c>
      <c r="DY22" s="378"/>
      <c r="DZ22" s="378" t="s">
        <v>110</v>
      </c>
      <c r="EA22" s="378"/>
      <c r="EB22" s="378"/>
      <c r="EC22" s="378"/>
      <c r="ED22" s="378"/>
      <c r="EE22" s="378"/>
      <c r="EF22" s="377" t="e">
        <f t="shared" si="2"/>
        <v>#NUM!</v>
      </c>
      <c r="EG22" s="378"/>
      <c r="EH22" s="378"/>
      <c r="EI22" s="378"/>
      <c r="EJ22" s="378"/>
      <c r="EK22" s="378"/>
      <c r="EL22" s="378"/>
      <c r="EM22" s="113"/>
      <c r="EN22" s="379" t="str">
        <f t="shared" si="3"/>
        <v/>
      </c>
      <c r="EO22" s="379"/>
      <c r="EP22" s="379"/>
      <c r="EQ22" s="379"/>
    </row>
    <row r="23" spans="1:147" ht="24" customHeight="1" x14ac:dyDescent="0.15">
      <c r="A23" s="241"/>
      <c r="B23" s="242"/>
      <c r="C23" s="242"/>
      <c r="D23" s="242"/>
      <c r="E23" s="242"/>
      <c r="F23" s="242"/>
      <c r="G23" s="242"/>
      <c r="H23" s="242"/>
      <c r="I23" s="242"/>
      <c r="J23" s="242"/>
      <c r="K23" s="243"/>
      <c r="L23" s="381"/>
      <c r="M23" s="382"/>
      <c r="N23" s="23" t="s">
        <v>26</v>
      </c>
      <c r="O23" s="142" t="str">
        <f t="shared" si="0"/>
        <v/>
      </c>
      <c r="P23" s="142"/>
      <c r="Q23" s="142"/>
      <c r="R23" s="142"/>
      <c r="S23" s="142"/>
      <c r="T23" s="24" t="s">
        <v>27</v>
      </c>
      <c r="U23" s="6" t="s">
        <v>16</v>
      </c>
      <c r="V23" s="383"/>
      <c r="W23" s="383"/>
      <c r="X23" s="383"/>
      <c r="Y23" s="383"/>
      <c r="Z23" s="383"/>
      <c r="AA23" s="4" t="s">
        <v>17</v>
      </c>
      <c r="AB23" s="383"/>
      <c r="AC23" s="383"/>
      <c r="AD23" s="383"/>
      <c r="AE23" s="383"/>
      <c r="AF23" s="25" t="s">
        <v>7</v>
      </c>
      <c r="AG23" s="383"/>
      <c r="AH23" s="383"/>
      <c r="AI23" s="25" t="s">
        <v>8</v>
      </c>
      <c r="AJ23" s="383"/>
      <c r="AK23" s="383"/>
      <c r="AL23" s="25" t="s">
        <v>9</v>
      </c>
      <c r="AM23" s="4" t="s">
        <v>16</v>
      </c>
      <c r="AN23" s="22" t="str">
        <f t="shared" si="1"/>
        <v/>
      </c>
      <c r="AO23" s="6" t="s">
        <v>17</v>
      </c>
      <c r="AP23" s="383"/>
      <c r="AQ23" s="383"/>
      <c r="AR23" s="383"/>
      <c r="AS23" s="38" t="s">
        <v>30</v>
      </c>
      <c r="AT23" s="383"/>
      <c r="AU23" s="383"/>
      <c r="AV23" s="138" t="s">
        <v>31</v>
      </c>
      <c r="AW23" s="138"/>
      <c r="AX23" s="383"/>
      <c r="AY23" s="383"/>
      <c r="AZ23" s="38" t="s">
        <v>30</v>
      </c>
      <c r="BA23" s="383"/>
      <c r="BB23" s="383"/>
      <c r="BC23" s="2" t="s">
        <v>16</v>
      </c>
      <c r="BD23" s="385"/>
      <c r="BE23" s="385"/>
      <c r="BF23" s="385"/>
      <c r="BG23" s="385"/>
      <c r="BH23" s="8" t="s">
        <v>17</v>
      </c>
      <c r="DX23" s="378">
        <v>7</v>
      </c>
      <c r="DY23" s="378"/>
      <c r="DZ23" s="378" t="s">
        <v>126</v>
      </c>
      <c r="EA23" s="378"/>
      <c r="EB23" s="378"/>
      <c r="EC23" s="378"/>
      <c r="ED23" s="378"/>
      <c r="EE23" s="378"/>
      <c r="EF23" s="377" t="e">
        <f t="shared" si="2"/>
        <v>#NUM!</v>
      </c>
      <c r="EG23" s="378"/>
      <c r="EH23" s="378"/>
      <c r="EI23" s="378"/>
      <c r="EJ23" s="378"/>
      <c r="EK23" s="378"/>
      <c r="EL23" s="378"/>
      <c r="EM23" s="113"/>
      <c r="EN23" s="379" t="str">
        <f t="shared" si="3"/>
        <v/>
      </c>
      <c r="EO23" s="379"/>
      <c r="EP23" s="379"/>
      <c r="EQ23" s="379"/>
    </row>
    <row r="24" spans="1:147" ht="24" customHeight="1" x14ac:dyDescent="0.15">
      <c r="A24" s="241"/>
      <c r="B24" s="242"/>
      <c r="C24" s="242"/>
      <c r="D24" s="242"/>
      <c r="E24" s="242"/>
      <c r="F24" s="242"/>
      <c r="G24" s="242"/>
      <c r="H24" s="242"/>
      <c r="I24" s="242"/>
      <c r="J24" s="242"/>
      <c r="K24" s="243"/>
      <c r="L24" s="381"/>
      <c r="M24" s="382"/>
      <c r="N24" s="23" t="s">
        <v>26</v>
      </c>
      <c r="O24" s="142" t="str">
        <f t="shared" si="0"/>
        <v/>
      </c>
      <c r="P24" s="142"/>
      <c r="Q24" s="142"/>
      <c r="R24" s="142"/>
      <c r="S24" s="142"/>
      <c r="T24" s="24" t="s">
        <v>27</v>
      </c>
      <c r="U24" s="6" t="s">
        <v>16</v>
      </c>
      <c r="V24" s="383"/>
      <c r="W24" s="383"/>
      <c r="X24" s="383"/>
      <c r="Y24" s="383"/>
      <c r="Z24" s="383"/>
      <c r="AA24" s="4" t="s">
        <v>17</v>
      </c>
      <c r="AB24" s="383"/>
      <c r="AC24" s="383"/>
      <c r="AD24" s="383"/>
      <c r="AE24" s="383"/>
      <c r="AF24" s="25" t="s">
        <v>7</v>
      </c>
      <c r="AG24" s="383"/>
      <c r="AH24" s="383"/>
      <c r="AI24" s="25" t="s">
        <v>8</v>
      </c>
      <c r="AJ24" s="383"/>
      <c r="AK24" s="383"/>
      <c r="AL24" s="25" t="s">
        <v>9</v>
      </c>
      <c r="AM24" s="4" t="s">
        <v>16</v>
      </c>
      <c r="AN24" s="22" t="str">
        <f t="shared" si="1"/>
        <v/>
      </c>
      <c r="AO24" s="6" t="s">
        <v>17</v>
      </c>
      <c r="AP24" s="383"/>
      <c r="AQ24" s="383"/>
      <c r="AR24" s="383"/>
      <c r="AS24" s="38" t="s">
        <v>30</v>
      </c>
      <c r="AT24" s="383"/>
      <c r="AU24" s="383"/>
      <c r="AV24" s="138" t="s">
        <v>31</v>
      </c>
      <c r="AW24" s="138"/>
      <c r="AX24" s="383"/>
      <c r="AY24" s="383"/>
      <c r="AZ24" s="38" t="s">
        <v>30</v>
      </c>
      <c r="BA24" s="383"/>
      <c r="BB24" s="383"/>
      <c r="BC24" s="2" t="s">
        <v>16</v>
      </c>
      <c r="BD24" s="385"/>
      <c r="BE24" s="385"/>
      <c r="BF24" s="385"/>
      <c r="BG24" s="385"/>
      <c r="BH24" s="8" t="s">
        <v>17</v>
      </c>
      <c r="DX24" s="378">
        <v>8</v>
      </c>
      <c r="DY24" s="378"/>
      <c r="DZ24" s="378" t="s">
        <v>127</v>
      </c>
      <c r="EA24" s="378"/>
      <c r="EB24" s="378"/>
      <c r="EC24" s="378"/>
      <c r="ED24" s="378"/>
      <c r="EE24" s="378"/>
      <c r="EF24" s="377" t="e">
        <f t="shared" si="2"/>
        <v>#NUM!</v>
      </c>
      <c r="EG24" s="378"/>
      <c r="EH24" s="378"/>
      <c r="EI24" s="378"/>
      <c r="EJ24" s="378"/>
      <c r="EK24" s="378"/>
      <c r="EL24" s="378"/>
      <c r="EM24" s="113"/>
      <c r="EN24" s="379" t="str">
        <f t="shared" si="3"/>
        <v/>
      </c>
      <c r="EO24" s="379"/>
      <c r="EP24" s="379"/>
      <c r="EQ24" s="379"/>
    </row>
    <row r="25" spans="1:147" ht="24" customHeight="1" x14ac:dyDescent="0.15">
      <c r="A25" s="241"/>
      <c r="B25" s="242"/>
      <c r="C25" s="242"/>
      <c r="D25" s="242"/>
      <c r="E25" s="242"/>
      <c r="F25" s="242"/>
      <c r="G25" s="242"/>
      <c r="H25" s="242"/>
      <c r="I25" s="242"/>
      <c r="J25" s="242"/>
      <c r="K25" s="243"/>
      <c r="L25" s="381"/>
      <c r="M25" s="382"/>
      <c r="N25" s="23" t="s">
        <v>26</v>
      </c>
      <c r="O25" s="142" t="str">
        <f t="shared" si="0"/>
        <v/>
      </c>
      <c r="P25" s="142"/>
      <c r="Q25" s="142"/>
      <c r="R25" s="142"/>
      <c r="S25" s="142"/>
      <c r="T25" s="24" t="s">
        <v>27</v>
      </c>
      <c r="U25" s="6" t="s">
        <v>16</v>
      </c>
      <c r="V25" s="383"/>
      <c r="W25" s="383"/>
      <c r="X25" s="383"/>
      <c r="Y25" s="383"/>
      <c r="Z25" s="383"/>
      <c r="AA25" s="4" t="s">
        <v>17</v>
      </c>
      <c r="AB25" s="383"/>
      <c r="AC25" s="383"/>
      <c r="AD25" s="383"/>
      <c r="AE25" s="383"/>
      <c r="AF25" s="25" t="s">
        <v>7</v>
      </c>
      <c r="AG25" s="383"/>
      <c r="AH25" s="383"/>
      <c r="AI25" s="25" t="s">
        <v>8</v>
      </c>
      <c r="AJ25" s="383"/>
      <c r="AK25" s="383"/>
      <c r="AL25" s="25" t="s">
        <v>9</v>
      </c>
      <c r="AM25" s="4" t="s">
        <v>16</v>
      </c>
      <c r="AN25" s="22" t="str">
        <f t="shared" si="1"/>
        <v/>
      </c>
      <c r="AO25" s="6" t="s">
        <v>17</v>
      </c>
      <c r="AP25" s="383"/>
      <c r="AQ25" s="383"/>
      <c r="AR25" s="383"/>
      <c r="AS25" s="38" t="s">
        <v>30</v>
      </c>
      <c r="AT25" s="383"/>
      <c r="AU25" s="383"/>
      <c r="AV25" s="138" t="s">
        <v>31</v>
      </c>
      <c r="AW25" s="138"/>
      <c r="AX25" s="383"/>
      <c r="AY25" s="383"/>
      <c r="AZ25" s="38" t="s">
        <v>30</v>
      </c>
      <c r="BA25" s="383"/>
      <c r="BB25" s="383"/>
      <c r="BC25" s="2" t="s">
        <v>16</v>
      </c>
      <c r="BD25" s="385"/>
      <c r="BE25" s="385"/>
      <c r="BF25" s="385"/>
      <c r="BG25" s="385"/>
      <c r="BH25" s="8" t="s">
        <v>17</v>
      </c>
      <c r="DX25" s="378">
        <v>9</v>
      </c>
      <c r="DY25" s="378"/>
      <c r="DZ25" s="378" t="s">
        <v>128</v>
      </c>
      <c r="EA25" s="378"/>
      <c r="EB25" s="378"/>
      <c r="EC25" s="378"/>
      <c r="ED25" s="378"/>
      <c r="EE25" s="378"/>
      <c r="EF25" s="377" t="e">
        <f t="shared" si="2"/>
        <v>#NUM!</v>
      </c>
      <c r="EG25" s="378"/>
      <c r="EH25" s="378"/>
      <c r="EI25" s="378"/>
      <c r="EJ25" s="378"/>
      <c r="EK25" s="378"/>
      <c r="EL25" s="378"/>
      <c r="EM25" s="113"/>
      <c r="EN25" s="379" t="str">
        <f t="shared" si="3"/>
        <v/>
      </c>
      <c r="EO25" s="379"/>
      <c r="EP25" s="379"/>
      <c r="EQ25" s="379"/>
    </row>
    <row r="26" spans="1:147" ht="24" customHeight="1" x14ac:dyDescent="0.15">
      <c r="A26" s="241"/>
      <c r="B26" s="242"/>
      <c r="C26" s="242"/>
      <c r="D26" s="242"/>
      <c r="E26" s="242"/>
      <c r="F26" s="242"/>
      <c r="G26" s="242"/>
      <c r="H26" s="242"/>
      <c r="I26" s="242"/>
      <c r="J26" s="242"/>
      <c r="K26" s="243"/>
      <c r="L26" s="381"/>
      <c r="M26" s="382"/>
      <c r="N26" s="23" t="s">
        <v>26</v>
      </c>
      <c r="O26" s="142" t="str">
        <f t="shared" si="0"/>
        <v/>
      </c>
      <c r="P26" s="142"/>
      <c r="Q26" s="142"/>
      <c r="R26" s="142"/>
      <c r="S26" s="142"/>
      <c r="T26" s="24" t="s">
        <v>27</v>
      </c>
      <c r="U26" s="6" t="s">
        <v>16</v>
      </c>
      <c r="V26" s="383"/>
      <c r="W26" s="383"/>
      <c r="X26" s="383"/>
      <c r="Y26" s="383"/>
      <c r="Z26" s="383"/>
      <c r="AA26" s="4" t="s">
        <v>17</v>
      </c>
      <c r="AB26" s="383"/>
      <c r="AC26" s="383"/>
      <c r="AD26" s="383"/>
      <c r="AE26" s="383"/>
      <c r="AF26" s="25" t="s">
        <v>7</v>
      </c>
      <c r="AG26" s="383"/>
      <c r="AH26" s="383"/>
      <c r="AI26" s="25" t="s">
        <v>8</v>
      </c>
      <c r="AJ26" s="383"/>
      <c r="AK26" s="383"/>
      <c r="AL26" s="25" t="s">
        <v>9</v>
      </c>
      <c r="AM26" s="4" t="s">
        <v>16</v>
      </c>
      <c r="AN26" s="22" t="str">
        <f t="shared" si="1"/>
        <v/>
      </c>
      <c r="AO26" s="6" t="s">
        <v>17</v>
      </c>
      <c r="AP26" s="383"/>
      <c r="AQ26" s="383"/>
      <c r="AR26" s="383"/>
      <c r="AS26" s="38" t="s">
        <v>30</v>
      </c>
      <c r="AT26" s="383"/>
      <c r="AU26" s="383"/>
      <c r="AV26" s="138" t="s">
        <v>31</v>
      </c>
      <c r="AW26" s="138"/>
      <c r="AX26" s="383"/>
      <c r="AY26" s="383"/>
      <c r="AZ26" s="38" t="s">
        <v>30</v>
      </c>
      <c r="BA26" s="383"/>
      <c r="BB26" s="383"/>
      <c r="BC26" s="2" t="s">
        <v>16</v>
      </c>
      <c r="BD26" s="385"/>
      <c r="BE26" s="385"/>
      <c r="BF26" s="385"/>
      <c r="BG26" s="385"/>
      <c r="BH26" s="8" t="s">
        <v>17</v>
      </c>
      <c r="DX26" s="378">
        <v>10</v>
      </c>
      <c r="DY26" s="378"/>
      <c r="DZ26" s="378" t="s">
        <v>125</v>
      </c>
      <c r="EA26" s="378"/>
      <c r="EB26" s="378"/>
      <c r="EC26" s="378"/>
      <c r="ED26" s="378"/>
      <c r="EE26" s="378"/>
      <c r="EF26" s="377" t="e">
        <f t="shared" si="2"/>
        <v>#NUM!</v>
      </c>
      <c r="EG26" s="378"/>
      <c r="EH26" s="378"/>
      <c r="EI26" s="378"/>
      <c r="EJ26" s="378"/>
      <c r="EK26" s="378"/>
      <c r="EL26" s="378"/>
      <c r="EM26" s="113"/>
      <c r="EN26" s="379" t="str">
        <f t="shared" si="3"/>
        <v/>
      </c>
      <c r="EO26" s="379"/>
      <c r="EP26" s="379"/>
      <c r="EQ26" s="379"/>
    </row>
    <row r="27" spans="1:147" ht="24" customHeight="1" x14ac:dyDescent="0.15">
      <c r="A27" s="241"/>
      <c r="B27" s="242"/>
      <c r="C27" s="242"/>
      <c r="D27" s="242"/>
      <c r="E27" s="242"/>
      <c r="F27" s="242"/>
      <c r="G27" s="242"/>
      <c r="H27" s="242"/>
      <c r="I27" s="242"/>
      <c r="J27" s="242"/>
      <c r="K27" s="243"/>
      <c r="L27" s="386"/>
      <c r="M27" s="387"/>
      <c r="N27" s="85" t="s">
        <v>26</v>
      </c>
      <c r="O27" s="244" t="str">
        <f t="shared" si="0"/>
        <v/>
      </c>
      <c r="P27" s="244"/>
      <c r="Q27" s="244"/>
      <c r="R27" s="244"/>
      <c r="S27" s="244"/>
      <c r="T27" s="86" t="s">
        <v>27</v>
      </c>
      <c r="U27" s="87" t="s">
        <v>16</v>
      </c>
      <c r="V27" s="388"/>
      <c r="W27" s="388"/>
      <c r="X27" s="388"/>
      <c r="Y27" s="388"/>
      <c r="Z27" s="388"/>
      <c r="AA27" s="88" t="s">
        <v>17</v>
      </c>
      <c r="AB27" s="388"/>
      <c r="AC27" s="388"/>
      <c r="AD27" s="388"/>
      <c r="AE27" s="388"/>
      <c r="AF27" s="89" t="s">
        <v>7</v>
      </c>
      <c r="AG27" s="388"/>
      <c r="AH27" s="388"/>
      <c r="AI27" s="89" t="s">
        <v>8</v>
      </c>
      <c r="AJ27" s="388"/>
      <c r="AK27" s="388"/>
      <c r="AL27" s="89" t="s">
        <v>9</v>
      </c>
      <c r="AM27" s="88" t="s">
        <v>16</v>
      </c>
      <c r="AN27" s="90" t="str">
        <f t="shared" si="1"/>
        <v/>
      </c>
      <c r="AO27" s="87" t="s">
        <v>17</v>
      </c>
      <c r="AP27" s="388"/>
      <c r="AQ27" s="388"/>
      <c r="AR27" s="388"/>
      <c r="AS27" s="91" t="s">
        <v>30</v>
      </c>
      <c r="AT27" s="388"/>
      <c r="AU27" s="388"/>
      <c r="AV27" s="251" t="s">
        <v>31</v>
      </c>
      <c r="AW27" s="251"/>
      <c r="AX27" s="388"/>
      <c r="AY27" s="388"/>
      <c r="AZ27" s="91" t="s">
        <v>30</v>
      </c>
      <c r="BA27" s="388"/>
      <c r="BB27" s="388"/>
      <c r="BC27" s="92" t="s">
        <v>16</v>
      </c>
      <c r="BD27" s="389"/>
      <c r="BE27" s="389"/>
      <c r="BF27" s="389"/>
      <c r="BG27" s="389"/>
      <c r="BH27" s="7" t="s">
        <v>17</v>
      </c>
      <c r="DX27" s="378">
        <v>11</v>
      </c>
      <c r="DY27" s="378"/>
      <c r="DZ27" s="378" t="s">
        <v>76</v>
      </c>
      <c r="EA27" s="378"/>
      <c r="EB27" s="378"/>
      <c r="EC27" s="378"/>
      <c r="ED27" s="378"/>
      <c r="EE27" s="378"/>
      <c r="EF27" s="377" t="e">
        <f t="shared" si="2"/>
        <v>#NUM!</v>
      </c>
      <c r="EG27" s="378"/>
      <c r="EH27" s="378"/>
      <c r="EI27" s="378"/>
      <c r="EJ27" s="378"/>
      <c r="EK27" s="378"/>
      <c r="EL27" s="378"/>
      <c r="EM27" s="113"/>
      <c r="EN27" s="379" t="str">
        <f t="shared" si="3"/>
        <v/>
      </c>
      <c r="EO27" s="379"/>
      <c r="EP27" s="379"/>
      <c r="EQ27" s="379"/>
    </row>
    <row r="28" spans="1:147" ht="24" customHeight="1" thickBot="1" x14ac:dyDescent="0.2">
      <c r="A28" s="124" t="s">
        <v>130</v>
      </c>
      <c r="B28" s="125"/>
      <c r="C28" s="125"/>
      <c r="D28" s="125"/>
      <c r="E28" s="125"/>
      <c r="F28" s="125"/>
      <c r="G28" s="125"/>
      <c r="H28" s="125"/>
      <c r="I28" s="125"/>
      <c r="J28" s="125"/>
      <c r="K28" s="125"/>
      <c r="L28" s="93" t="s">
        <v>120</v>
      </c>
      <c r="M28" s="99"/>
      <c r="N28" s="93"/>
      <c r="O28" s="93"/>
      <c r="P28" s="93"/>
      <c r="Q28" s="93" t="s">
        <v>121</v>
      </c>
      <c r="R28" s="93"/>
      <c r="S28" s="100"/>
      <c r="T28" s="100"/>
      <c r="U28" s="99"/>
      <c r="V28" s="101"/>
      <c r="W28" s="100" t="s">
        <v>114</v>
      </c>
      <c r="X28" s="93"/>
      <c r="Y28" s="99"/>
      <c r="Z28" s="93"/>
      <c r="AA28" s="133" t="s">
        <v>115</v>
      </c>
      <c r="AB28" s="133"/>
      <c r="AC28" s="133"/>
      <c r="AD28" s="99"/>
      <c r="AE28" s="93"/>
      <c r="AF28" s="133" t="s">
        <v>116</v>
      </c>
      <c r="AG28" s="133"/>
      <c r="AH28" s="133"/>
      <c r="AI28" s="99"/>
      <c r="AJ28" s="126" t="s">
        <v>117</v>
      </c>
      <c r="AK28" s="126"/>
      <c r="AL28" s="126"/>
      <c r="AM28" s="99"/>
      <c r="AN28" s="99"/>
      <c r="AO28" s="93" t="s">
        <v>118</v>
      </c>
      <c r="AP28" s="99"/>
      <c r="AQ28" s="93"/>
      <c r="AR28" s="93"/>
      <c r="AS28" s="93"/>
      <c r="AT28" s="93"/>
      <c r="AU28" s="99"/>
      <c r="AV28" s="93" t="s">
        <v>119</v>
      </c>
      <c r="AW28" s="101"/>
      <c r="AX28" s="101"/>
      <c r="AY28" s="101"/>
      <c r="AZ28" s="101"/>
      <c r="BA28" s="99"/>
      <c r="BB28" s="93" t="s">
        <v>122</v>
      </c>
      <c r="BC28" s="99"/>
      <c r="BD28" s="101"/>
      <c r="BE28" s="99"/>
      <c r="BF28" s="101"/>
      <c r="BG28" s="102"/>
      <c r="BH28" s="103"/>
      <c r="DX28" s="378">
        <v>12</v>
      </c>
      <c r="DY28" s="378"/>
      <c r="DZ28" s="378" t="s">
        <v>111</v>
      </c>
      <c r="EA28" s="378"/>
      <c r="EB28" s="378"/>
      <c r="EC28" s="378"/>
      <c r="ED28" s="378"/>
      <c r="EE28" s="378"/>
      <c r="EF28" s="114"/>
      <c r="EG28" s="115"/>
      <c r="EH28" s="115"/>
      <c r="EI28" s="115"/>
      <c r="EJ28" s="115"/>
      <c r="EK28" s="115"/>
      <c r="EL28" s="115"/>
      <c r="EM28" s="113"/>
      <c r="EN28" s="116"/>
      <c r="EO28" s="116"/>
      <c r="EP28" s="116"/>
      <c r="EQ28" s="116"/>
    </row>
    <row r="29" spans="1:147" ht="22.5" customHeight="1" x14ac:dyDescent="0.15">
      <c r="A29" s="263" t="s">
        <v>15</v>
      </c>
      <c r="B29" s="261"/>
      <c r="C29" s="261"/>
      <c r="D29" s="261"/>
      <c r="E29" s="261"/>
      <c r="F29" s="261"/>
      <c r="G29" s="261"/>
      <c r="H29" s="261"/>
      <c r="I29" s="261"/>
      <c r="J29" s="261"/>
      <c r="K29" s="315"/>
      <c r="L29" s="98"/>
      <c r="M29" s="98"/>
      <c r="N29" s="261" t="s">
        <v>55</v>
      </c>
      <c r="O29" s="261"/>
      <c r="P29" s="313" t="s">
        <v>56</v>
      </c>
      <c r="Q29" s="313"/>
      <c r="R29" s="117"/>
      <c r="S29" s="261" t="s">
        <v>57</v>
      </c>
      <c r="T29" s="261"/>
      <c r="U29" s="261"/>
      <c r="V29" s="105" t="s">
        <v>58</v>
      </c>
      <c r="W29" s="117"/>
      <c r="X29" s="105" t="s">
        <v>59</v>
      </c>
      <c r="Y29" s="105"/>
      <c r="Z29" s="105"/>
      <c r="AA29" s="390">
        <v>1000</v>
      </c>
      <c r="AB29" s="390"/>
      <c r="AC29" s="390"/>
      <c r="AD29" s="390"/>
      <c r="AE29" s="390"/>
      <c r="AF29" s="390"/>
      <c r="AG29" s="261" t="s">
        <v>88</v>
      </c>
      <c r="AH29" s="261"/>
      <c r="AI29" s="105" t="s">
        <v>60</v>
      </c>
      <c r="AJ29" s="261" t="s">
        <v>61</v>
      </c>
      <c r="AK29" s="261"/>
      <c r="AL29" s="315"/>
      <c r="AM29" s="247" t="s">
        <v>52</v>
      </c>
      <c r="AN29" s="248"/>
      <c r="AO29" s="248"/>
      <c r="AP29" s="248"/>
      <c r="AQ29" s="248"/>
      <c r="AR29" s="248"/>
      <c r="AS29" s="314"/>
      <c r="AT29" s="247" t="s">
        <v>36</v>
      </c>
      <c r="AU29" s="248"/>
      <c r="AV29" s="248"/>
      <c r="AW29" s="248"/>
      <c r="AX29" s="248"/>
      <c r="AY29" s="248"/>
      <c r="AZ29" s="248"/>
      <c r="BA29" s="248"/>
      <c r="BB29" s="248"/>
      <c r="BC29" s="248"/>
      <c r="BD29" s="248"/>
      <c r="BE29" s="248"/>
      <c r="BF29" s="248"/>
      <c r="BG29" s="248"/>
      <c r="BH29" s="249"/>
      <c r="BY29" s="118" t="b">
        <v>1</v>
      </c>
      <c r="DX29" s="378">
        <v>13</v>
      </c>
      <c r="DY29" s="378"/>
      <c r="DZ29" s="378" t="s">
        <v>112</v>
      </c>
      <c r="EA29" s="378"/>
      <c r="EB29" s="378"/>
      <c r="EC29" s="378"/>
      <c r="ED29" s="378"/>
      <c r="EE29" s="378"/>
    </row>
    <row r="30" spans="1:147" ht="22.5" customHeight="1" thickBot="1" x14ac:dyDescent="0.2">
      <c r="A30" s="157" t="s">
        <v>34</v>
      </c>
      <c r="B30" s="158"/>
      <c r="C30" s="158"/>
      <c r="D30" s="158"/>
      <c r="E30" s="158"/>
      <c r="F30" s="158"/>
      <c r="G30" s="158"/>
      <c r="H30" s="158"/>
      <c r="I30" s="158"/>
      <c r="J30" s="158"/>
      <c r="K30" s="159"/>
      <c r="L30" s="26"/>
      <c r="M30" s="26"/>
      <c r="N30" s="158" t="s">
        <v>55</v>
      </c>
      <c r="O30" s="158"/>
      <c r="P30" s="186" t="s">
        <v>56</v>
      </c>
      <c r="Q30" s="186"/>
      <c r="S30" s="158" t="s">
        <v>57</v>
      </c>
      <c r="T30" s="158"/>
      <c r="U30" s="158"/>
      <c r="V30" s="28" t="s">
        <v>58</v>
      </c>
      <c r="X30" s="28" t="s">
        <v>59</v>
      </c>
      <c r="Y30" s="28"/>
      <c r="Z30" s="55"/>
      <c r="AA30" s="119" t="s">
        <v>17</v>
      </c>
      <c r="AB30" s="28"/>
      <c r="AC30" s="28"/>
      <c r="AD30" s="28"/>
      <c r="AE30" s="28"/>
      <c r="AF30" s="28"/>
      <c r="AG30" s="28"/>
      <c r="AH30" s="28"/>
      <c r="AI30" s="28"/>
      <c r="AJ30" s="158" t="s">
        <v>61</v>
      </c>
      <c r="AK30" s="158"/>
      <c r="AL30" s="159"/>
      <c r="AM30" s="395" t="s">
        <v>154</v>
      </c>
      <c r="AN30" s="392"/>
      <c r="AO30" s="180" t="s">
        <v>30</v>
      </c>
      <c r="AP30" s="180"/>
      <c r="AQ30" s="392" t="s">
        <v>150</v>
      </c>
      <c r="AR30" s="392"/>
      <c r="AS30" s="392"/>
      <c r="AT30" s="396" t="s">
        <v>155</v>
      </c>
      <c r="AU30" s="397"/>
      <c r="AV30" s="26" t="s">
        <v>30</v>
      </c>
      <c r="AW30" s="392" t="s">
        <v>150</v>
      </c>
      <c r="AX30" s="392"/>
      <c r="AY30" s="392"/>
      <c r="AZ30" s="158" t="s">
        <v>31</v>
      </c>
      <c r="BA30" s="158"/>
      <c r="BB30" s="391" t="s">
        <v>156</v>
      </c>
      <c r="BC30" s="391"/>
      <c r="BD30" s="158" t="s">
        <v>30</v>
      </c>
      <c r="BE30" s="158"/>
      <c r="BF30" s="392" t="s">
        <v>135</v>
      </c>
      <c r="BG30" s="392"/>
      <c r="BH30" s="393"/>
      <c r="BZ30" s="120" t="s">
        <v>100</v>
      </c>
      <c r="CA30" s="121" t="str">
        <f>BZ30</f>
        <v>選択</v>
      </c>
      <c r="CB30" s="122" t="str">
        <f>CA30</f>
        <v>選択</v>
      </c>
      <c r="CC30" s="122" t="str">
        <f>CB30</f>
        <v>選択</v>
      </c>
      <c r="CD30" s="47"/>
      <c r="DX30" s="378">
        <v>14</v>
      </c>
      <c r="DY30" s="378"/>
      <c r="DZ30" s="378" t="s">
        <v>75</v>
      </c>
      <c r="EA30" s="378"/>
      <c r="EB30" s="378"/>
      <c r="EC30" s="378"/>
      <c r="ED30" s="378"/>
      <c r="EE30" s="378"/>
    </row>
    <row r="31" spans="1:147" ht="18.75" customHeight="1" x14ac:dyDescent="0.15">
      <c r="A31" s="63"/>
      <c r="B31" s="175" t="s">
        <v>107</v>
      </c>
      <c r="C31" s="175"/>
      <c r="D31" s="175"/>
      <c r="E31" s="175"/>
      <c r="F31" s="175"/>
      <c r="G31" s="175"/>
      <c r="H31" s="175"/>
      <c r="I31" s="175"/>
      <c r="J31" s="175"/>
      <c r="K31" s="64"/>
      <c r="L31" s="65"/>
      <c r="M31" s="66"/>
      <c r="N31" s="162" t="s">
        <v>89</v>
      </c>
      <c r="O31" s="162"/>
      <c r="P31" s="162"/>
      <c r="Q31" s="162"/>
      <c r="R31" s="162"/>
      <c r="S31" s="162"/>
      <c r="T31" s="162"/>
      <c r="U31" s="162"/>
      <c r="V31" s="162"/>
      <c r="W31" s="162"/>
      <c r="X31" s="43" t="s">
        <v>26</v>
      </c>
      <c r="Y31" s="394" t="s">
        <v>90</v>
      </c>
      <c r="Z31" s="394"/>
      <c r="AA31" s="394"/>
      <c r="AB31" s="394"/>
      <c r="AC31" s="394"/>
      <c r="AD31" s="394"/>
      <c r="AE31" s="67" t="s">
        <v>27</v>
      </c>
      <c r="AF31" s="68"/>
      <c r="AG31" s="68"/>
      <c r="AH31" s="67" t="s">
        <v>81</v>
      </c>
      <c r="AI31" s="67"/>
      <c r="AJ31" s="66"/>
      <c r="AK31" s="66"/>
      <c r="AL31" s="68"/>
      <c r="AM31" s="69"/>
      <c r="AN31" s="68"/>
      <c r="AO31" s="160" t="s">
        <v>82</v>
      </c>
      <c r="AP31" s="160"/>
      <c r="AQ31" s="160"/>
      <c r="AR31" s="160"/>
      <c r="AS31" s="160"/>
      <c r="AT31" s="160"/>
      <c r="AU31" s="160"/>
      <c r="AV31" s="160"/>
      <c r="AW31" s="160"/>
      <c r="AX31" s="160"/>
      <c r="AY31" s="68"/>
      <c r="AZ31" s="68"/>
      <c r="BA31" s="162" t="s">
        <v>83</v>
      </c>
      <c r="BB31" s="162"/>
      <c r="BC31" s="162"/>
      <c r="BD31" s="162"/>
      <c r="BE31" s="162"/>
      <c r="BF31" s="162"/>
      <c r="BG31" s="162"/>
      <c r="BH31" s="70"/>
      <c r="BY31" s="120" t="b">
        <v>0</v>
      </c>
      <c r="BZ31" s="120" t="s">
        <v>104</v>
      </c>
      <c r="CA31" s="121" t="str">
        <f t="shared" ref="CA31:CA36" si="4">IF($BY$31=TRUE,BZ31,"")</f>
        <v/>
      </c>
      <c r="CB31" s="122" t="s">
        <v>105</v>
      </c>
      <c r="CC31" s="122" t="str">
        <f>IF($BY$32=TRUE,CB31,"")</f>
        <v/>
      </c>
      <c r="DX31" s="378">
        <v>15</v>
      </c>
      <c r="DY31" s="378"/>
      <c r="DZ31" s="378" t="s">
        <v>123</v>
      </c>
      <c r="EA31" s="378"/>
      <c r="EB31" s="378"/>
      <c r="EC31" s="378"/>
      <c r="ED31" s="378"/>
      <c r="EE31" s="378"/>
    </row>
    <row r="32" spans="1:147" ht="18.75" customHeight="1" x14ac:dyDescent="0.15">
      <c r="A32" s="71"/>
      <c r="B32" s="176"/>
      <c r="C32" s="176"/>
      <c r="D32" s="176"/>
      <c r="E32" s="176"/>
      <c r="F32" s="176"/>
      <c r="G32" s="176"/>
      <c r="H32" s="176"/>
      <c r="I32" s="176"/>
      <c r="J32" s="176"/>
      <c r="K32" s="54"/>
      <c r="L32" s="72"/>
      <c r="M32" s="73"/>
      <c r="N32" s="317" t="s">
        <v>91</v>
      </c>
      <c r="O32" s="317"/>
      <c r="P32" s="317"/>
      <c r="Q32" s="317"/>
      <c r="R32" s="317"/>
      <c r="S32" s="317"/>
      <c r="T32" s="317"/>
      <c r="U32" s="317"/>
      <c r="V32" s="44" t="s">
        <v>26</v>
      </c>
      <c r="W32" s="398" t="s">
        <v>90</v>
      </c>
      <c r="X32" s="398"/>
      <c r="Y32" s="398"/>
      <c r="Z32" s="74" t="s">
        <v>27</v>
      </c>
      <c r="AA32" s="73"/>
      <c r="AB32" s="75"/>
      <c r="AC32" s="75"/>
      <c r="AD32" s="74" t="s">
        <v>84</v>
      </c>
      <c r="AE32" s="74"/>
      <c r="AF32" s="76"/>
      <c r="AG32" s="76"/>
      <c r="AH32" s="76"/>
      <c r="AI32" s="75"/>
      <c r="AJ32" s="75"/>
      <c r="AK32" s="75"/>
      <c r="AL32" s="74" t="s">
        <v>85</v>
      </c>
      <c r="AM32" s="75"/>
      <c r="AN32" s="76"/>
      <c r="AO32" s="75"/>
      <c r="AP32" s="74"/>
      <c r="AQ32" s="74"/>
      <c r="AR32" s="74"/>
      <c r="AS32" s="75"/>
      <c r="AT32" s="74"/>
      <c r="AU32" s="74" t="s">
        <v>86</v>
      </c>
      <c r="AV32" s="75"/>
      <c r="AW32" s="74"/>
      <c r="AX32" s="76"/>
      <c r="AY32" s="76"/>
      <c r="AZ32" s="76"/>
      <c r="BA32" s="76"/>
      <c r="BB32" s="76"/>
      <c r="BC32" s="76"/>
      <c r="BD32" s="76"/>
      <c r="BE32" s="76"/>
      <c r="BF32" s="76"/>
      <c r="BG32" s="76"/>
      <c r="BH32" s="77"/>
      <c r="BY32" s="122" t="b">
        <v>0</v>
      </c>
      <c r="BZ32" s="120" t="s">
        <v>105</v>
      </c>
      <c r="CA32" s="121" t="str">
        <f t="shared" si="4"/>
        <v/>
      </c>
      <c r="CB32" s="122" t="s">
        <v>101</v>
      </c>
      <c r="CC32" s="122" t="str">
        <f t="shared" ref="CC32:CC33" si="5">IF($BY$32=TRUE,CB32,"")</f>
        <v/>
      </c>
      <c r="DX32" s="378">
        <v>16</v>
      </c>
      <c r="DY32" s="378"/>
      <c r="DZ32" s="378" t="s">
        <v>124</v>
      </c>
      <c r="EA32" s="378"/>
      <c r="EB32" s="378"/>
      <c r="EC32" s="378"/>
      <c r="ED32" s="378"/>
      <c r="EE32" s="378"/>
    </row>
    <row r="33" spans="1:135" ht="18.75" customHeight="1" thickBot="1" x14ac:dyDescent="0.2">
      <c r="A33" s="71"/>
      <c r="B33" s="176"/>
      <c r="C33" s="176"/>
      <c r="D33" s="176"/>
      <c r="E33" s="176"/>
      <c r="F33" s="176"/>
      <c r="G33" s="176"/>
      <c r="H33" s="176"/>
      <c r="I33" s="176"/>
      <c r="J33" s="176"/>
      <c r="K33" s="54"/>
      <c r="L33" s="78"/>
      <c r="M33" s="28"/>
      <c r="N33" s="128" t="s">
        <v>87</v>
      </c>
      <c r="O33" s="128"/>
      <c r="P33" s="128"/>
      <c r="Q33" s="128"/>
      <c r="R33" s="128"/>
      <c r="S33" s="128"/>
      <c r="T33" s="128"/>
      <c r="U33" s="28"/>
      <c r="V33" s="28"/>
      <c r="W33" s="28"/>
      <c r="X33" s="186" t="s">
        <v>96</v>
      </c>
      <c r="Y33" s="186"/>
      <c r="Z33" s="186"/>
      <c r="AA33" s="186"/>
      <c r="AB33" s="186"/>
      <c r="AC33" s="186"/>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79"/>
      <c r="BZ33" s="120" t="s">
        <v>101</v>
      </c>
      <c r="CA33" s="121" t="str">
        <f t="shared" si="4"/>
        <v/>
      </c>
      <c r="CB33" s="122" t="s">
        <v>102</v>
      </c>
      <c r="CC33" s="122" t="str">
        <f t="shared" si="5"/>
        <v/>
      </c>
      <c r="DX33" s="378">
        <v>17</v>
      </c>
      <c r="DY33" s="378"/>
      <c r="DZ33" s="378" t="s">
        <v>113</v>
      </c>
      <c r="EA33" s="378"/>
      <c r="EB33" s="378"/>
      <c r="EC33" s="378"/>
      <c r="ED33" s="378"/>
      <c r="EE33" s="378"/>
    </row>
    <row r="34" spans="1:135" ht="18.75" customHeight="1" x14ac:dyDescent="0.15">
      <c r="A34" s="57"/>
      <c r="B34" s="160" t="s">
        <v>45</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58"/>
      <c r="AP34" s="161" t="s">
        <v>35</v>
      </c>
      <c r="AQ34" s="162"/>
      <c r="AR34" s="162"/>
      <c r="AS34" s="162"/>
      <c r="AT34" s="162"/>
      <c r="AU34" s="162"/>
      <c r="AV34" s="162"/>
      <c r="AW34" s="162"/>
      <c r="AX34" s="162"/>
      <c r="AY34" s="162"/>
      <c r="AZ34" s="162"/>
      <c r="BA34" s="162"/>
      <c r="BB34" s="162"/>
      <c r="BC34" s="162"/>
      <c r="BD34" s="162"/>
      <c r="BE34" s="162"/>
      <c r="BF34" s="162"/>
      <c r="BG34" s="162"/>
      <c r="BH34" s="163"/>
      <c r="BZ34" s="120" t="s">
        <v>102</v>
      </c>
      <c r="CA34" s="121" t="str">
        <f t="shared" si="4"/>
        <v/>
      </c>
    </row>
    <row r="35" spans="1:135" ht="18.75" customHeight="1" thickBot="1" x14ac:dyDescent="0.2">
      <c r="A35" s="59"/>
      <c r="B35" s="318" t="s">
        <v>47</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60"/>
      <c r="AP35" s="164" t="s">
        <v>79</v>
      </c>
      <c r="AQ35" s="165"/>
      <c r="AR35" s="165"/>
      <c r="AS35" s="165"/>
      <c r="AT35" s="165"/>
      <c r="AU35" s="165"/>
      <c r="AV35" s="165"/>
      <c r="AW35" s="165"/>
      <c r="AX35" s="165"/>
      <c r="AY35" s="166"/>
      <c r="AZ35" s="173" t="s">
        <v>80</v>
      </c>
      <c r="BA35" s="165"/>
      <c r="BB35" s="165"/>
      <c r="BC35" s="165"/>
      <c r="BD35" s="165"/>
      <c r="BE35" s="165"/>
      <c r="BF35" s="165"/>
      <c r="BG35" s="165"/>
      <c r="BH35" s="174"/>
      <c r="BZ35" s="120" t="s">
        <v>103</v>
      </c>
      <c r="CA35" s="121" t="str">
        <f t="shared" si="4"/>
        <v/>
      </c>
    </row>
    <row r="36" spans="1:135" ht="18" customHeight="1" x14ac:dyDescent="0.15">
      <c r="A36" s="147" t="s">
        <v>132</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9"/>
      <c r="AP36" s="150" t="s">
        <v>38</v>
      </c>
      <c r="AQ36" s="151"/>
      <c r="AR36" s="151"/>
      <c r="AS36" s="151"/>
      <c r="AT36" s="151"/>
      <c r="AU36" s="151"/>
      <c r="AV36" s="151"/>
      <c r="AW36" s="151"/>
      <c r="AX36" s="151"/>
      <c r="AY36" s="151"/>
      <c r="AZ36" s="151"/>
      <c r="BA36" s="151"/>
      <c r="BB36" s="151"/>
      <c r="BC36" s="151"/>
      <c r="BD36" s="151"/>
      <c r="BE36" s="151"/>
      <c r="BF36" s="151"/>
      <c r="BG36" s="151"/>
      <c r="BH36" s="152"/>
      <c r="BY36" s="123" t="b">
        <v>1</v>
      </c>
      <c r="BZ36" s="120" t="s">
        <v>106</v>
      </c>
      <c r="CA36" s="121" t="str">
        <f t="shared" si="4"/>
        <v/>
      </c>
    </row>
    <row r="37" spans="1:135" ht="18" customHeight="1" thickBot="1" x14ac:dyDescent="0.2">
      <c r="A37" s="30"/>
      <c r="C37" s="187" t="s">
        <v>62</v>
      </c>
      <c r="D37" s="187"/>
      <c r="E37" s="187"/>
      <c r="F37" s="187"/>
      <c r="H37" s="143" t="s">
        <v>63</v>
      </c>
      <c r="I37" s="143"/>
      <c r="J37" s="143"/>
      <c r="K37" s="143"/>
      <c r="L37" s="143"/>
      <c r="M37" s="143"/>
      <c r="N37" s="143"/>
      <c r="R37" s="143" t="s">
        <v>64</v>
      </c>
      <c r="S37" s="143"/>
      <c r="T37" s="143"/>
      <c r="U37" s="143"/>
      <c r="V37" s="143"/>
      <c r="Z37" s="143" t="s">
        <v>65</v>
      </c>
      <c r="AA37" s="143"/>
      <c r="AB37" s="143"/>
      <c r="AC37" s="143"/>
      <c r="AD37" s="143"/>
      <c r="AE37" s="143"/>
      <c r="AF37" s="31"/>
      <c r="AH37" s="143" t="s">
        <v>66</v>
      </c>
      <c r="AI37" s="143"/>
      <c r="AJ37" s="143"/>
      <c r="AK37" s="143"/>
      <c r="AL37" s="143"/>
      <c r="AO37" s="32"/>
      <c r="AP37" s="153" t="s">
        <v>40</v>
      </c>
      <c r="AQ37" s="154"/>
      <c r="AR37" s="154"/>
      <c r="AS37" s="154"/>
      <c r="AT37" s="154"/>
      <c r="AU37" s="154"/>
      <c r="AV37" s="154"/>
      <c r="AW37" s="154"/>
      <c r="AX37" s="154"/>
      <c r="AY37" s="154"/>
      <c r="AZ37" s="155" t="s">
        <v>41</v>
      </c>
      <c r="BA37" s="155"/>
      <c r="BB37" s="155"/>
      <c r="BC37" s="155"/>
      <c r="BD37" s="155"/>
      <c r="BE37" s="155"/>
      <c r="BF37" s="155"/>
      <c r="BG37" s="155"/>
      <c r="BH37" s="156"/>
      <c r="DV37" s="9"/>
    </row>
    <row r="38" spans="1:135" ht="18" customHeight="1" x14ac:dyDescent="0.15">
      <c r="A38" s="30"/>
      <c r="B38" s="9"/>
      <c r="C38" s="187" t="s">
        <v>67</v>
      </c>
      <c r="D38" s="187"/>
      <c r="E38" s="187"/>
      <c r="F38" s="187"/>
      <c r="G38" s="187"/>
      <c r="H38" s="187"/>
      <c r="I38" s="187"/>
      <c r="J38" s="187"/>
      <c r="K38" s="33"/>
      <c r="L38" s="33"/>
      <c r="M38" s="33"/>
      <c r="N38" s="31"/>
      <c r="O38" s="31"/>
      <c r="P38" s="187" t="s">
        <v>68</v>
      </c>
      <c r="Q38" s="187"/>
      <c r="R38" s="187"/>
      <c r="S38" s="187"/>
      <c r="T38" s="187"/>
      <c r="U38" s="187"/>
      <c r="V38" s="187"/>
      <c r="W38" s="187"/>
      <c r="X38" s="187"/>
      <c r="Y38" s="187"/>
      <c r="Z38" s="187"/>
      <c r="AA38" s="187"/>
      <c r="AB38" s="187"/>
      <c r="AC38" s="187"/>
      <c r="AD38" s="187"/>
      <c r="AE38" s="33"/>
      <c r="AF38" s="31"/>
      <c r="AG38" s="31"/>
      <c r="AH38" s="33"/>
      <c r="AI38" s="33"/>
      <c r="AJ38" s="33"/>
      <c r="AK38" s="33"/>
      <c r="AL38" s="33"/>
      <c r="AO38" s="32"/>
      <c r="AP38" s="144" t="s">
        <v>44</v>
      </c>
      <c r="AQ38" s="145"/>
      <c r="AR38" s="145"/>
      <c r="AS38" s="145"/>
      <c r="AT38" s="145"/>
      <c r="AU38" s="145"/>
      <c r="AV38" s="145"/>
      <c r="AW38" s="145"/>
      <c r="AX38" s="145"/>
      <c r="AY38" s="145"/>
      <c r="AZ38" s="145"/>
      <c r="BA38" s="145"/>
      <c r="BB38" s="145"/>
      <c r="BC38" s="145"/>
      <c r="BD38" s="145"/>
      <c r="BE38" s="145"/>
      <c r="BF38" s="145"/>
      <c r="BG38" s="145"/>
      <c r="BH38" s="146"/>
      <c r="DV38" s="9"/>
    </row>
    <row r="39" spans="1:135" ht="18" customHeight="1" thickBot="1" x14ac:dyDescent="0.3">
      <c r="A39" s="34"/>
      <c r="B39" s="28"/>
      <c r="C39" s="189" t="s">
        <v>78</v>
      </c>
      <c r="D39" s="189"/>
      <c r="E39" s="189"/>
      <c r="F39" s="189"/>
      <c r="G39" s="189"/>
      <c r="H39" s="35" t="s">
        <v>16</v>
      </c>
      <c r="I39" s="35"/>
      <c r="J39" s="158" t="s">
        <v>70</v>
      </c>
      <c r="K39" s="158"/>
      <c r="L39" s="158"/>
      <c r="M39" s="158"/>
      <c r="N39" s="158"/>
      <c r="O39" s="158"/>
      <c r="P39" s="36"/>
      <c r="Q39" s="35"/>
      <c r="R39" s="35"/>
      <c r="S39" s="189" t="s">
        <v>71</v>
      </c>
      <c r="T39" s="189"/>
      <c r="U39" s="189"/>
      <c r="V39" s="189"/>
      <c r="W39" s="189"/>
      <c r="X39" s="189"/>
      <c r="Y39" s="189"/>
      <c r="Z39" s="36"/>
      <c r="AA39" s="35"/>
      <c r="AB39" s="189" t="s">
        <v>72</v>
      </c>
      <c r="AC39" s="189"/>
      <c r="AD39" s="189"/>
      <c r="AE39" s="189"/>
      <c r="AF39" s="189"/>
      <c r="AG39" s="189"/>
      <c r="AH39" s="189"/>
      <c r="AI39" s="36"/>
      <c r="AJ39" s="189" t="s">
        <v>73</v>
      </c>
      <c r="AK39" s="189"/>
      <c r="AL39" s="189"/>
      <c r="AM39" s="189"/>
      <c r="AN39" s="189"/>
      <c r="AO39" s="316"/>
      <c r="AP39" s="399"/>
      <c r="AQ39" s="400"/>
      <c r="AR39" s="400"/>
      <c r="AS39" s="400"/>
      <c r="AT39" s="400"/>
      <c r="AU39" s="400"/>
      <c r="AV39" s="400"/>
      <c r="AW39" s="400"/>
      <c r="AX39" s="400"/>
      <c r="AY39" s="400"/>
      <c r="AZ39" s="400"/>
      <c r="BA39" s="400"/>
      <c r="BB39" s="400"/>
      <c r="BC39" s="400"/>
      <c r="BD39" s="400"/>
      <c r="BE39" s="400"/>
      <c r="BF39" s="400"/>
      <c r="BG39" s="400"/>
      <c r="BH39" s="401"/>
      <c r="DV39" s="9"/>
    </row>
    <row r="40" spans="1:135" ht="33" customHeight="1" thickBot="1" x14ac:dyDescent="0.2">
      <c r="A40" s="61" t="s">
        <v>39</v>
      </c>
      <c r="B40" s="62"/>
      <c r="C40" s="62"/>
      <c r="D40" s="62"/>
      <c r="E40" s="62"/>
      <c r="F40" s="62"/>
      <c r="G40" s="405" t="s">
        <v>157</v>
      </c>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6"/>
      <c r="AP40" s="402"/>
      <c r="AQ40" s="403"/>
      <c r="AR40" s="403"/>
      <c r="AS40" s="403"/>
      <c r="AT40" s="403"/>
      <c r="AU40" s="403"/>
      <c r="AV40" s="403"/>
      <c r="AW40" s="403"/>
      <c r="AX40" s="403"/>
      <c r="AY40" s="403"/>
      <c r="AZ40" s="403"/>
      <c r="BA40" s="403"/>
      <c r="BB40" s="403"/>
      <c r="BC40" s="403"/>
      <c r="BD40" s="403"/>
      <c r="BE40" s="403"/>
      <c r="BF40" s="403"/>
      <c r="BG40" s="403"/>
      <c r="BH40" s="404"/>
      <c r="DV40" s="9"/>
    </row>
    <row r="41" spans="1:135" ht="15.75" x14ac:dyDescent="0.15">
      <c r="A41" s="37"/>
      <c r="B41" s="51" t="s">
        <v>48</v>
      </c>
      <c r="C41" s="45"/>
      <c r="D41" s="46"/>
      <c r="E41" s="47"/>
      <c r="F41" s="47"/>
      <c r="G41" s="47"/>
      <c r="H41" s="47"/>
      <c r="I41" s="47"/>
      <c r="J41" s="47"/>
      <c r="K41" s="47"/>
      <c r="L41" s="47"/>
      <c r="M41" s="47"/>
      <c r="N41" s="47"/>
      <c r="O41" s="47"/>
      <c r="P41" s="47"/>
      <c r="Q41" s="47"/>
      <c r="R41" s="47"/>
      <c r="DV41" s="9"/>
    </row>
    <row r="42" spans="1:135" ht="15.75" x14ac:dyDescent="0.15">
      <c r="A42" s="9"/>
      <c r="B42" s="48"/>
      <c r="C42" s="48" t="s">
        <v>49</v>
      </c>
      <c r="D42" s="46"/>
      <c r="E42" s="47"/>
      <c r="F42" s="47"/>
      <c r="G42" s="47"/>
      <c r="H42" s="47"/>
      <c r="I42" s="47"/>
      <c r="J42" s="47"/>
      <c r="K42" s="47"/>
      <c r="L42" s="47"/>
      <c r="M42" s="47"/>
      <c r="N42" s="47"/>
      <c r="O42" s="47"/>
      <c r="P42" s="47"/>
      <c r="Q42" s="47"/>
      <c r="R42" s="47"/>
      <c r="DV42" s="9"/>
    </row>
    <row r="43" spans="1:135" ht="15.75" x14ac:dyDescent="0.15">
      <c r="A43" s="17"/>
      <c r="B43" s="46"/>
      <c r="C43" s="52" t="s">
        <v>95</v>
      </c>
      <c r="D43" s="49"/>
      <c r="E43" s="50"/>
      <c r="F43" s="50"/>
      <c r="G43" s="50"/>
      <c r="H43" s="50"/>
      <c r="I43" s="50"/>
      <c r="J43" s="50"/>
      <c r="K43" s="50"/>
      <c r="L43" s="50"/>
      <c r="M43" s="50"/>
      <c r="N43" s="50"/>
      <c r="O43" s="50"/>
      <c r="P43" s="50"/>
      <c r="Q43" s="50"/>
      <c r="R43" s="47"/>
      <c r="DV43" s="9"/>
    </row>
    <row r="44" spans="1:135" ht="15.75" x14ac:dyDescent="0.15">
      <c r="A44" s="143" t="s">
        <v>18</v>
      </c>
      <c r="B44" s="143"/>
      <c r="C44" s="9" t="s">
        <v>133</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row>
    <row r="45" spans="1:135" ht="15.75" x14ac:dyDescent="0.15">
      <c r="A45" s="143" t="s">
        <v>18</v>
      </c>
      <c r="B45" s="143"/>
      <c r="C45" s="9" t="s">
        <v>19</v>
      </c>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row>
    <row r="46" spans="1:135" ht="15.75" x14ac:dyDescent="0.15">
      <c r="A46" s="143" t="s">
        <v>18</v>
      </c>
      <c r="B46" s="143"/>
      <c r="C46" s="9" t="s">
        <v>20</v>
      </c>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row>
    <row r="47" spans="1:135" ht="15.75" x14ac:dyDescent="0.15">
      <c r="A47" s="9"/>
      <c r="B47" s="9"/>
      <c r="C47" s="9" t="s">
        <v>21</v>
      </c>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row>
    <row r="48" spans="1:135" ht="15.75" x14ac:dyDescent="0.15">
      <c r="A48" s="143" t="s">
        <v>18</v>
      </c>
      <c r="B48" s="143"/>
      <c r="C48" s="9" t="s">
        <v>22</v>
      </c>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row>
    <row r="49" spans="1:55" ht="15.75" x14ac:dyDescent="0.15">
      <c r="A49" s="17"/>
      <c r="B49" s="17"/>
      <c r="C49" s="9" t="s">
        <v>23</v>
      </c>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row>
  </sheetData>
  <sheetProtection algorithmName="SHA-512" hashValue="PQWrac+S31gWLP2hJtV7pZES1P36pgf6MB+b/Vx/3Xa7sB4rewEra45uv+Xijk/Sun++aH/kQcXZn+AB5KclFw==" saltValue="eias96DgSPPDJgiCwU6tIA==" spinCount="100000" sheet="1" objects="1" scenarios="1"/>
  <mergeCells count="296">
    <mergeCell ref="AP39:BH40"/>
    <mergeCell ref="G40:AO40"/>
    <mergeCell ref="A44:B44"/>
    <mergeCell ref="A45:B45"/>
    <mergeCell ref="A46:B46"/>
    <mergeCell ref="A48:B48"/>
    <mergeCell ref="AP37:AY37"/>
    <mergeCell ref="AZ37:BH37"/>
    <mergeCell ref="C38:J38"/>
    <mergeCell ref="P38:AD38"/>
    <mergeCell ref="AP38:BH38"/>
    <mergeCell ref="C39:G39"/>
    <mergeCell ref="J39:O39"/>
    <mergeCell ref="S39:Y39"/>
    <mergeCell ref="AB39:AH39"/>
    <mergeCell ref="AJ39:AO39"/>
    <mergeCell ref="B35:AN35"/>
    <mergeCell ref="AP35:AY35"/>
    <mergeCell ref="AZ35:BH35"/>
    <mergeCell ref="A36:AO36"/>
    <mergeCell ref="AP36:BH36"/>
    <mergeCell ref="C37:F37"/>
    <mergeCell ref="H37:N37"/>
    <mergeCell ref="R37:V37"/>
    <mergeCell ref="Z37:AE37"/>
    <mergeCell ref="AH37:AL37"/>
    <mergeCell ref="DX33:DY33"/>
    <mergeCell ref="DZ33:EE33"/>
    <mergeCell ref="B34:AN34"/>
    <mergeCell ref="AP34:BH34"/>
    <mergeCell ref="DX31:DY31"/>
    <mergeCell ref="DZ31:EE31"/>
    <mergeCell ref="N32:U32"/>
    <mergeCell ref="W32:Y32"/>
    <mergeCell ref="DX32:DY32"/>
    <mergeCell ref="DZ32:EE32"/>
    <mergeCell ref="B31:J33"/>
    <mergeCell ref="N31:W31"/>
    <mergeCell ref="Y31:AD31"/>
    <mergeCell ref="AO31:AX31"/>
    <mergeCell ref="BA31:BG31"/>
    <mergeCell ref="AM30:AN30"/>
    <mergeCell ref="AO30:AP30"/>
    <mergeCell ref="AQ30:AS30"/>
    <mergeCell ref="AT30:AU30"/>
    <mergeCell ref="AW30:AY30"/>
    <mergeCell ref="AZ30:BA30"/>
    <mergeCell ref="N33:T33"/>
    <mergeCell ref="X33:AC33"/>
    <mergeCell ref="AJ29:AL29"/>
    <mergeCell ref="AM29:AS29"/>
    <mergeCell ref="AT29:BH29"/>
    <mergeCell ref="DX29:DY29"/>
    <mergeCell ref="DZ29:EE29"/>
    <mergeCell ref="A30:K30"/>
    <mergeCell ref="N30:O30"/>
    <mergeCell ref="P30:Q30"/>
    <mergeCell ref="S30:U30"/>
    <mergeCell ref="AJ30:AL30"/>
    <mergeCell ref="A29:K29"/>
    <mergeCell ref="N29:O29"/>
    <mergeCell ref="P29:Q29"/>
    <mergeCell ref="S29:U29"/>
    <mergeCell ref="AA29:AF29"/>
    <mergeCell ref="AG29:AH29"/>
    <mergeCell ref="BB30:BC30"/>
    <mergeCell ref="BD30:BE30"/>
    <mergeCell ref="BF30:BH30"/>
    <mergeCell ref="DX30:DY30"/>
    <mergeCell ref="DZ30:EE30"/>
    <mergeCell ref="EF27:EL27"/>
    <mergeCell ref="EN27:EQ27"/>
    <mergeCell ref="A28:K28"/>
    <mergeCell ref="AA28:AC28"/>
    <mergeCell ref="AF28:AH28"/>
    <mergeCell ref="AJ28:AL28"/>
    <mergeCell ref="DX28:DY28"/>
    <mergeCell ref="DZ28:EE28"/>
    <mergeCell ref="AV27:AW27"/>
    <mergeCell ref="AX27:AY27"/>
    <mergeCell ref="BA27:BB27"/>
    <mergeCell ref="BD27:BG27"/>
    <mergeCell ref="DX27:DY27"/>
    <mergeCell ref="DZ27:EE27"/>
    <mergeCell ref="L27:M27"/>
    <mergeCell ref="O27:S27"/>
    <mergeCell ref="V27:Z27"/>
    <mergeCell ref="AB27:AE27"/>
    <mergeCell ref="AG27:AH27"/>
    <mergeCell ref="AJ27:AK27"/>
    <mergeCell ref="AP27:AR27"/>
    <mergeCell ref="AT27:AU27"/>
    <mergeCell ref="AV26:AW26"/>
    <mergeCell ref="EF25:EL25"/>
    <mergeCell ref="EN25:EQ25"/>
    <mergeCell ref="L26:M26"/>
    <mergeCell ref="O26:S26"/>
    <mergeCell ref="V26:Z26"/>
    <mergeCell ref="AB26:AE26"/>
    <mergeCell ref="AG26:AH26"/>
    <mergeCell ref="AJ26:AK26"/>
    <mergeCell ref="AP26:AR26"/>
    <mergeCell ref="AT26:AU26"/>
    <mergeCell ref="AV25:AW25"/>
    <mergeCell ref="AX25:AY25"/>
    <mergeCell ref="BA25:BB25"/>
    <mergeCell ref="BD25:BG25"/>
    <mergeCell ref="DX25:DY25"/>
    <mergeCell ref="DZ25:EE25"/>
    <mergeCell ref="EF26:EL26"/>
    <mergeCell ref="EN26:EQ26"/>
    <mergeCell ref="AX26:AY26"/>
    <mergeCell ref="BA26:BB26"/>
    <mergeCell ref="BD26:BG26"/>
    <mergeCell ref="DX26:DY26"/>
    <mergeCell ref="DZ26:EE26"/>
    <mergeCell ref="L25:M25"/>
    <mergeCell ref="O25:S25"/>
    <mergeCell ref="V25:Z25"/>
    <mergeCell ref="AB25:AE25"/>
    <mergeCell ref="AG25:AH25"/>
    <mergeCell ref="AJ25:AK25"/>
    <mergeCell ref="AP25:AR25"/>
    <mergeCell ref="AT25:AU25"/>
    <mergeCell ref="AV24:AW24"/>
    <mergeCell ref="EF23:EL23"/>
    <mergeCell ref="EN23:EQ23"/>
    <mergeCell ref="L24:M24"/>
    <mergeCell ref="O24:S24"/>
    <mergeCell ref="V24:Z24"/>
    <mergeCell ref="AB24:AE24"/>
    <mergeCell ref="AG24:AH24"/>
    <mergeCell ref="AJ24:AK24"/>
    <mergeCell ref="AP24:AR24"/>
    <mergeCell ref="AT24:AU24"/>
    <mergeCell ref="AV23:AW23"/>
    <mergeCell ref="AX23:AY23"/>
    <mergeCell ref="BA23:BB23"/>
    <mergeCell ref="BD23:BG23"/>
    <mergeCell ref="DX23:DY23"/>
    <mergeCell ref="DZ23:EE23"/>
    <mergeCell ref="EF24:EL24"/>
    <mergeCell ref="EN24:EQ24"/>
    <mergeCell ref="AX24:AY24"/>
    <mergeCell ref="BA24:BB24"/>
    <mergeCell ref="BD24:BG24"/>
    <mergeCell ref="DX24:DY24"/>
    <mergeCell ref="DZ24:EE24"/>
    <mergeCell ref="L23:M23"/>
    <mergeCell ref="O23:S23"/>
    <mergeCell ref="V23:Z23"/>
    <mergeCell ref="AB23:AE23"/>
    <mergeCell ref="AG23:AH23"/>
    <mergeCell ref="AJ23:AK23"/>
    <mergeCell ref="AP23:AR23"/>
    <mergeCell ref="AT23:AU23"/>
    <mergeCell ref="AV22:AW22"/>
    <mergeCell ref="EF21:EL21"/>
    <mergeCell ref="EN21:EQ21"/>
    <mergeCell ref="L22:M22"/>
    <mergeCell ref="O22:S22"/>
    <mergeCell ref="V22:Z22"/>
    <mergeCell ref="AB22:AE22"/>
    <mergeCell ref="AG22:AH22"/>
    <mergeCell ref="AJ22:AK22"/>
    <mergeCell ref="AP22:AR22"/>
    <mergeCell ref="AT22:AU22"/>
    <mergeCell ref="AV21:AW21"/>
    <mergeCell ref="AX21:AY21"/>
    <mergeCell ref="BA21:BB21"/>
    <mergeCell ref="BD21:BG21"/>
    <mergeCell ref="DX21:DY21"/>
    <mergeCell ref="DZ21:EE21"/>
    <mergeCell ref="EF22:EL22"/>
    <mergeCell ref="EN22:EQ22"/>
    <mergeCell ref="AX22:AY22"/>
    <mergeCell ref="BA22:BB22"/>
    <mergeCell ref="BD22:BG22"/>
    <mergeCell ref="DX22:DY22"/>
    <mergeCell ref="DZ22:EE22"/>
    <mergeCell ref="L21:M21"/>
    <mergeCell ref="O21:S21"/>
    <mergeCell ref="V21:Z21"/>
    <mergeCell ref="AB21:AE21"/>
    <mergeCell ref="AG21:AH21"/>
    <mergeCell ref="AJ21:AK21"/>
    <mergeCell ref="AP21:AR21"/>
    <mergeCell ref="AT21:AU21"/>
    <mergeCell ref="AV20:AW20"/>
    <mergeCell ref="EF19:EL19"/>
    <mergeCell ref="EN19:EQ19"/>
    <mergeCell ref="L20:M20"/>
    <mergeCell ref="O20:S20"/>
    <mergeCell ref="V20:Z20"/>
    <mergeCell ref="AB20:AE20"/>
    <mergeCell ref="AG20:AH20"/>
    <mergeCell ref="AJ20:AK20"/>
    <mergeCell ref="AP20:AR20"/>
    <mergeCell ref="AT20:AU20"/>
    <mergeCell ref="AV19:AW19"/>
    <mergeCell ref="AX19:AY19"/>
    <mergeCell ref="BA19:BB19"/>
    <mergeCell ref="BD19:BG19"/>
    <mergeCell ref="DX19:DY19"/>
    <mergeCell ref="DZ19:EE19"/>
    <mergeCell ref="EF20:EL20"/>
    <mergeCell ref="EN20:EQ20"/>
    <mergeCell ref="AX20:AY20"/>
    <mergeCell ref="BA20:BB20"/>
    <mergeCell ref="BD20:BG20"/>
    <mergeCell ref="DX20:DY20"/>
    <mergeCell ref="DZ20:EE20"/>
    <mergeCell ref="EF17:EL17"/>
    <mergeCell ref="EN17:EQ17"/>
    <mergeCell ref="L18:M18"/>
    <mergeCell ref="O18:S18"/>
    <mergeCell ref="V18:Z18"/>
    <mergeCell ref="AB18:AE18"/>
    <mergeCell ref="AG18:AH18"/>
    <mergeCell ref="AJ18:AK18"/>
    <mergeCell ref="AP18:AR18"/>
    <mergeCell ref="AT18:AU18"/>
    <mergeCell ref="AV17:AW17"/>
    <mergeCell ref="AX17:AY17"/>
    <mergeCell ref="BA17:BB17"/>
    <mergeCell ref="BD17:BG17"/>
    <mergeCell ref="DX17:DY17"/>
    <mergeCell ref="DZ17:EE17"/>
    <mergeCell ref="EF18:EL18"/>
    <mergeCell ref="EN18:EQ18"/>
    <mergeCell ref="AV18:AW18"/>
    <mergeCell ref="AX18:AY18"/>
    <mergeCell ref="BA18:BB18"/>
    <mergeCell ref="BD18:BG18"/>
    <mergeCell ref="DX18:DY18"/>
    <mergeCell ref="DZ18:EE18"/>
    <mergeCell ref="BC16:BH16"/>
    <mergeCell ref="A17:K27"/>
    <mergeCell ref="L17:M17"/>
    <mergeCell ref="O17:S17"/>
    <mergeCell ref="V17:Z17"/>
    <mergeCell ref="AB17:AE17"/>
    <mergeCell ref="AG17:AH17"/>
    <mergeCell ref="AJ17:AK17"/>
    <mergeCell ref="AP17:AR17"/>
    <mergeCell ref="AT17:AU17"/>
    <mergeCell ref="A16:K16"/>
    <mergeCell ref="L16:N16"/>
    <mergeCell ref="P16:S16"/>
    <mergeCell ref="V16:Z16"/>
    <mergeCell ref="AB16:AE16"/>
    <mergeCell ref="AU16:AX16"/>
    <mergeCell ref="L19:M19"/>
    <mergeCell ref="O19:S19"/>
    <mergeCell ref="V19:Z19"/>
    <mergeCell ref="AB19:AE19"/>
    <mergeCell ref="AG19:AH19"/>
    <mergeCell ref="AJ19:AK19"/>
    <mergeCell ref="AP19:AR19"/>
    <mergeCell ref="AT19:AU19"/>
    <mergeCell ref="AX12:BB12"/>
    <mergeCell ref="BC12:BF12"/>
    <mergeCell ref="BG12:BH12"/>
    <mergeCell ref="A13:G14"/>
    <mergeCell ref="H13:BH14"/>
    <mergeCell ref="A15:BH15"/>
    <mergeCell ref="L8:AH9"/>
    <mergeCell ref="E10:K10"/>
    <mergeCell ref="L10:AA10"/>
    <mergeCell ref="AB10:AE11"/>
    <mergeCell ref="AG10:AM10"/>
    <mergeCell ref="E11:K12"/>
    <mergeCell ref="L11:AA12"/>
    <mergeCell ref="AF11:BH11"/>
    <mergeCell ref="AB12:AE12"/>
    <mergeCell ref="AF12:AW12"/>
    <mergeCell ref="E4:K6"/>
    <mergeCell ref="L4:AH6"/>
    <mergeCell ref="AI4:BH4"/>
    <mergeCell ref="B5:C11"/>
    <mergeCell ref="AI5:BH6"/>
    <mergeCell ref="E7:K7"/>
    <mergeCell ref="L7:AH7"/>
    <mergeCell ref="AI7:AM9"/>
    <mergeCell ref="AN7:BH9"/>
    <mergeCell ref="E8:K9"/>
    <mergeCell ref="A1:BH1"/>
    <mergeCell ref="I2:AD2"/>
    <mergeCell ref="AI3:AL3"/>
    <mergeCell ref="AM3:AO3"/>
    <mergeCell ref="AP3:AT3"/>
    <mergeCell ref="AU3:AV3"/>
    <mergeCell ref="AW3:AY3"/>
    <mergeCell ref="AZ3:BA3"/>
    <mergeCell ref="BB3:BD3"/>
    <mergeCell ref="BE3:BG3"/>
  </mergeCells>
  <phoneticPr fontId="1"/>
  <conditionalFormatting sqref="O17:S27">
    <cfRule type="endsWith" dxfId="4" priority="5" operator="endsWith" text="楽屋">
      <formula>RIGHT(O17,LEN("楽屋"))="楽屋"</formula>
    </cfRule>
  </conditionalFormatting>
  <conditionalFormatting sqref="L17:M27">
    <cfRule type="cellIs" dxfId="3" priority="4" operator="equal">
      <formula>3</formula>
    </cfRule>
  </conditionalFormatting>
  <conditionalFormatting sqref="Y31:AD31">
    <cfRule type="expression" dxfId="2" priority="3">
      <formula>(($BY$31)=($BY$36))</formula>
    </cfRule>
  </conditionalFormatting>
  <conditionalFormatting sqref="W32:Y32">
    <cfRule type="expression" dxfId="1" priority="2">
      <formula>(($BY$32)=($BY$36))</formula>
    </cfRule>
  </conditionalFormatting>
  <conditionalFormatting sqref="AA29:AF29">
    <cfRule type="expression" dxfId="0" priority="1">
      <formula>(($BY$29)=($BY$36))</formula>
    </cfRule>
  </conditionalFormatting>
  <dataValidations count="3">
    <dataValidation type="list" allowBlank="1" showInputMessage="1" showErrorMessage="1" sqref="W32:Y32" xr:uid="{EB245D73-11F4-452D-8A71-3A5A878AF7D5}">
      <formula1>$CC$30:$CC$33</formula1>
    </dataValidation>
    <dataValidation imeMode="hiragana" allowBlank="1" showInputMessage="1" showErrorMessage="1" sqref="L7:AH7 L10:AA10" xr:uid="{C95FEA93-CBFB-4697-AAB9-CA267CE2C475}"/>
    <dataValidation type="list" allowBlank="1" showInputMessage="1" showErrorMessage="1" sqref="Y31:AD31" xr:uid="{56F0A3AA-E505-43B7-B74D-6B6DD8F834D6}">
      <formula1>$CA$30:$CA$36</formula1>
    </dataValidation>
  </dataValidations>
  <pageMargins left="0.55118110236220474" right="3.937007874015748E-2" top="0.35433070866141736" bottom="0" header="0.31496062992125984"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28575</xdr:colOff>
                    <xdr:row>28</xdr:row>
                    <xdr:rowOff>38100</xdr:rowOff>
                  </from>
                  <to>
                    <xdr:col>13</xdr:col>
                    <xdr:colOff>9525</xdr:colOff>
                    <xdr:row>29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133350</xdr:colOff>
                    <xdr:row>28</xdr:row>
                    <xdr:rowOff>38100</xdr:rowOff>
                  </from>
                  <to>
                    <xdr:col>36</xdr:col>
                    <xdr:colOff>66675</xdr:colOff>
                    <xdr:row>29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28575</xdr:colOff>
                    <xdr:row>29</xdr:row>
                    <xdr:rowOff>28575</xdr:rowOff>
                  </from>
                  <to>
                    <xdr:col>13</xdr:col>
                    <xdr:colOff>9525</xdr:colOff>
                    <xdr:row>29</xdr:row>
                    <xdr:rowOff>276225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34</xdr:col>
                    <xdr:colOff>133350</xdr:colOff>
                    <xdr:row>29</xdr:row>
                    <xdr:rowOff>9525</xdr:rowOff>
                  </from>
                  <to>
                    <xdr:col>36</xdr:col>
                    <xdr:colOff>66675</xdr:colOff>
                    <xdr:row>29</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38100</xdr:colOff>
                    <xdr:row>41</xdr:row>
                    <xdr:rowOff>0</xdr:rowOff>
                  </from>
                  <to>
                    <xdr:col>2</xdr:col>
                    <xdr:colOff>76200</xdr:colOff>
                    <xdr:row>42</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66675</xdr:colOff>
                    <xdr:row>36</xdr:row>
                    <xdr:rowOff>0</xdr:rowOff>
                  </from>
                  <to>
                    <xdr:col>2</xdr:col>
                    <xdr:colOff>104775</xdr:colOff>
                    <xdr:row>37</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85725</xdr:colOff>
                    <xdr:row>35</xdr:row>
                    <xdr:rowOff>219075</xdr:rowOff>
                  </from>
                  <to>
                    <xdr:col>9</xdr:col>
                    <xdr:colOff>0</xdr:colOff>
                    <xdr:row>37</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ltText="拡声装置">
                <anchor moveWithCells="1">
                  <from>
                    <xdr:col>15</xdr:col>
                    <xdr:colOff>76200</xdr:colOff>
                    <xdr:row>35</xdr:row>
                    <xdr:rowOff>219075</xdr:rowOff>
                  </from>
                  <to>
                    <xdr:col>17</xdr:col>
                    <xdr:colOff>114300</xdr:colOff>
                    <xdr:row>37</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ltText="拡声装置">
                <anchor moveWithCells="1">
                  <from>
                    <xdr:col>23</xdr:col>
                    <xdr:colOff>133350</xdr:colOff>
                    <xdr:row>35</xdr:row>
                    <xdr:rowOff>219075</xdr:rowOff>
                  </from>
                  <to>
                    <xdr:col>25</xdr:col>
                    <xdr:colOff>114300</xdr:colOff>
                    <xdr:row>37</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ltText="拡声装置">
                <anchor moveWithCells="1">
                  <from>
                    <xdr:col>32</xdr:col>
                    <xdr:colOff>76200</xdr:colOff>
                    <xdr:row>35</xdr:row>
                    <xdr:rowOff>219075</xdr:rowOff>
                  </from>
                  <to>
                    <xdr:col>34</xdr:col>
                    <xdr:colOff>95250</xdr:colOff>
                    <xdr:row>37</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ltText="拡声装置">
                <anchor moveWithCells="1">
                  <from>
                    <xdr:col>0</xdr:col>
                    <xdr:colOff>66675</xdr:colOff>
                    <xdr:row>37</xdr:row>
                    <xdr:rowOff>0</xdr:rowOff>
                  </from>
                  <to>
                    <xdr:col>2</xdr:col>
                    <xdr:colOff>104775</xdr:colOff>
                    <xdr:row>38</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ltText="拡声装置">
                <anchor moveWithCells="1">
                  <from>
                    <xdr:col>13</xdr:col>
                    <xdr:colOff>66675</xdr:colOff>
                    <xdr:row>36</xdr:row>
                    <xdr:rowOff>219075</xdr:rowOff>
                  </from>
                  <to>
                    <xdr:col>15</xdr:col>
                    <xdr:colOff>85725</xdr:colOff>
                    <xdr:row>38</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ltText="拡声装置">
                <anchor moveWithCells="1">
                  <from>
                    <xdr:col>9</xdr:col>
                    <xdr:colOff>28575</xdr:colOff>
                    <xdr:row>38</xdr:row>
                    <xdr:rowOff>0</xdr:rowOff>
                  </from>
                  <to>
                    <xdr:col>10</xdr:col>
                    <xdr:colOff>190500</xdr:colOff>
                    <xdr:row>39</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ltText="拡声装置">
                <anchor moveWithCells="1">
                  <from>
                    <xdr:col>16</xdr:col>
                    <xdr:colOff>47625</xdr:colOff>
                    <xdr:row>38</xdr:row>
                    <xdr:rowOff>0</xdr:rowOff>
                  </from>
                  <to>
                    <xdr:col>18</xdr:col>
                    <xdr:colOff>38100</xdr:colOff>
                    <xdr:row>39</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ltText="拡声装置">
                <anchor moveWithCells="1">
                  <from>
                    <xdr:col>25</xdr:col>
                    <xdr:colOff>47625</xdr:colOff>
                    <xdr:row>38</xdr:row>
                    <xdr:rowOff>0</xdr:rowOff>
                  </from>
                  <to>
                    <xdr:col>27</xdr:col>
                    <xdr:colOff>47625</xdr:colOff>
                    <xdr:row>39</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ltText="拡声装置">
                <anchor moveWithCells="1">
                  <from>
                    <xdr:col>34</xdr:col>
                    <xdr:colOff>28575</xdr:colOff>
                    <xdr:row>38</xdr:row>
                    <xdr:rowOff>0</xdr:rowOff>
                  </from>
                  <to>
                    <xdr:col>35</xdr:col>
                    <xdr:colOff>85725</xdr:colOff>
                    <xdr:row>39</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ltText="拡声装置">
                <anchor moveWithCells="1">
                  <from>
                    <xdr:col>46</xdr:col>
                    <xdr:colOff>47625</xdr:colOff>
                    <xdr:row>33</xdr:row>
                    <xdr:rowOff>0</xdr:rowOff>
                  </from>
                  <to>
                    <xdr:col>48</xdr:col>
                    <xdr:colOff>85725</xdr:colOff>
                    <xdr:row>34</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ltText="拡声装置">
                <anchor moveWithCells="1">
                  <from>
                    <xdr:col>43</xdr:col>
                    <xdr:colOff>38100</xdr:colOff>
                    <xdr:row>33</xdr:row>
                    <xdr:rowOff>228600</xdr:rowOff>
                  </from>
                  <to>
                    <xdr:col>46</xdr:col>
                    <xdr:colOff>28575</xdr:colOff>
                    <xdr:row>35</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ltText="拡声装置">
                <anchor moveWithCells="1">
                  <from>
                    <xdr:col>52</xdr:col>
                    <xdr:colOff>28575</xdr:colOff>
                    <xdr:row>33</xdr:row>
                    <xdr:rowOff>228600</xdr:rowOff>
                  </from>
                  <to>
                    <xdr:col>54</xdr:col>
                    <xdr:colOff>66675</xdr:colOff>
                    <xdr:row>35</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11</xdr:col>
                    <xdr:colOff>19050</xdr:colOff>
                    <xdr:row>30</xdr:row>
                    <xdr:rowOff>0</xdr:rowOff>
                  </from>
                  <to>
                    <xdr:col>13</xdr:col>
                    <xdr:colOff>0</xdr:colOff>
                    <xdr:row>31</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31</xdr:col>
                    <xdr:colOff>200025</xdr:colOff>
                    <xdr:row>30</xdr:row>
                    <xdr:rowOff>0</xdr:rowOff>
                  </from>
                  <to>
                    <xdr:col>33</xdr:col>
                    <xdr:colOff>114300</xdr:colOff>
                    <xdr:row>31</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39</xdr:col>
                    <xdr:colOff>76200</xdr:colOff>
                    <xdr:row>30</xdr:row>
                    <xdr:rowOff>0</xdr:rowOff>
                  </from>
                  <to>
                    <xdr:col>40</xdr:col>
                    <xdr:colOff>104775</xdr:colOff>
                    <xdr:row>31</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51</xdr:col>
                    <xdr:colOff>0</xdr:colOff>
                    <xdr:row>30</xdr:row>
                    <xdr:rowOff>0</xdr:rowOff>
                  </from>
                  <to>
                    <xdr:col>53</xdr:col>
                    <xdr:colOff>38100</xdr:colOff>
                    <xdr:row>31</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11</xdr:col>
                    <xdr:colOff>19050</xdr:colOff>
                    <xdr:row>31</xdr:row>
                    <xdr:rowOff>0</xdr:rowOff>
                  </from>
                  <to>
                    <xdr:col>13</xdr:col>
                    <xdr:colOff>0</xdr:colOff>
                    <xdr:row>32</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28</xdr:col>
                    <xdr:colOff>28575</xdr:colOff>
                    <xdr:row>31</xdr:row>
                    <xdr:rowOff>0</xdr:rowOff>
                  </from>
                  <to>
                    <xdr:col>29</xdr:col>
                    <xdr:colOff>95250</xdr:colOff>
                    <xdr:row>32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44</xdr:col>
                    <xdr:colOff>66675</xdr:colOff>
                    <xdr:row>31</xdr:row>
                    <xdr:rowOff>0</xdr:rowOff>
                  </from>
                  <to>
                    <xdr:col>46</xdr:col>
                    <xdr:colOff>104775</xdr:colOff>
                    <xdr:row>32</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11</xdr:col>
                    <xdr:colOff>19050</xdr:colOff>
                    <xdr:row>32</xdr:row>
                    <xdr:rowOff>0</xdr:rowOff>
                  </from>
                  <to>
                    <xdr:col>13</xdr:col>
                    <xdr:colOff>0</xdr:colOff>
                    <xdr:row>33</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21</xdr:col>
                    <xdr:colOff>66675</xdr:colOff>
                    <xdr:row>32</xdr:row>
                    <xdr:rowOff>0</xdr:rowOff>
                  </from>
                  <to>
                    <xdr:col>23</xdr:col>
                    <xdr:colOff>104775</xdr:colOff>
                    <xdr:row>33</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17</xdr:col>
                    <xdr:colOff>28575</xdr:colOff>
                    <xdr:row>28</xdr:row>
                    <xdr:rowOff>19050</xdr:rowOff>
                  </from>
                  <to>
                    <xdr:col>18</xdr:col>
                    <xdr:colOff>142875</xdr:colOff>
                    <xdr:row>28</xdr:row>
                    <xdr:rowOff>266700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28575</xdr:colOff>
                    <xdr:row>29</xdr:row>
                    <xdr:rowOff>19050</xdr:rowOff>
                  </from>
                  <to>
                    <xdr:col>18</xdr:col>
                    <xdr:colOff>142875</xdr:colOff>
                    <xdr:row>29</xdr:row>
                    <xdr:rowOff>266700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21</xdr:col>
                    <xdr:colOff>76200</xdr:colOff>
                    <xdr:row>28</xdr:row>
                    <xdr:rowOff>19050</xdr:rowOff>
                  </from>
                  <to>
                    <xdr:col>23</xdr:col>
                    <xdr:colOff>114300</xdr:colOff>
                    <xdr:row>28</xdr:row>
                    <xdr:rowOff>266700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21</xdr:col>
                    <xdr:colOff>76200</xdr:colOff>
                    <xdr:row>29</xdr:row>
                    <xdr:rowOff>19050</xdr:rowOff>
                  </from>
                  <to>
                    <xdr:col>23</xdr:col>
                    <xdr:colOff>114300</xdr:colOff>
                    <xdr:row>29</xdr:row>
                    <xdr:rowOff>266700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35</xdr:col>
                    <xdr:colOff>76200</xdr:colOff>
                    <xdr:row>31</xdr:row>
                    <xdr:rowOff>0</xdr:rowOff>
                  </from>
                  <to>
                    <xdr:col>37</xdr:col>
                    <xdr:colOff>95250</xdr:colOff>
                    <xdr:row>32</xdr:row>
                    <xdr:rowOff>9525</xdr:rowOff>
                  </to>
                </anchor>
              </controlPr>
            </control>
          </mc:Choice>
        </mc:AlternateContent>
        <mc:AlternateContent xmlns:mc="http://schemas.openxmlformats.org/markup-compatibility/2006">
          <mc:Choice Requires="x14">
            <control shapeId="3106" r:id="rId37" name="Option Button 34">
              <controlPr defaultSize="0" autoFill="0" autoLine="0" autoPict="0">
                <anchor moveWithCells="1">
                  <from>
                    <xdr:col>48</xdr:col>
                    <xdr:colOff>0</xdr:colOff>
                    <xdr:row>35</xdr:row>
                    <xdr:rowOff>219075</xdr:rowOff>
                  </from>
                  <to>
                    <xdr:col>50</xdr:col>
                    <xdr:colOff>57150</xdr:colOff>
                    <xdr:row>37</xdr:row>
                    <xdr:rowOff>9525</xdr:rowOff>
                  </to>
                </anchor>
              </controlPr>
            </control>
          </mc:Choice>
        </mc:AlternateContent>
        <mc:AlternateContent xmlns:mc="http://schemas.openxmlformats.org/markup-compatibility/2006">
          <mc:Choice Requires="x14">
            <control shapeId="3107" r:id="rId38" name="Option Button 35">
              <controlPr defaultSize="0" autoFill="0" autoLine="0" autoPict="0" altText="">
                <anchor moveWithCells="1">
                  <from>
                    <xdr:col>56</xdr:col>
                    <xdr:colOff>114300</xdr:colOff>
                    <xdr:row>35</xdr:row>
                    <xdr:rowOff>219075</xdr:rowOff>
                  </from>
                  <to>
                    <xdr:col>59</xdr:col>
                    <xdr:colOff>38100</xdr:colOff>
                    <xdr:row>37</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30</xdr:col>
                    <xdr:colOff>0</xdr:colOff>
                    <xdr:row>27</xdr:row>
                    <xdr:rowOff>38100</xdr:rowOff>
                  </from>
                  <to>
                    <xdr:col>31</xdr:col>
                    <xdr:colOff>133350</xdr:colOff>
                    <xdr:row>27</xdr:row>
                    <xdr:rowOff>285750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14</xdr:col>
                    <xdr:colOff>114300</xdr:colOff>
                    <xdr:row>27</xdr:row>
                    <xdr:rowOff>28575</xdr:rowOff>
                  </from>
                  <to>
                    <xdr:col>16</xdr:col>
                    <xdr:colOff>104775</xdr:colOff>
                    <xdr:row>27</xdr:row>
                    <xdr:rowOff>276225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10</xdr:col>
                    <xdr:colOff>47625</xdr:colOff>
                    <xdr:row>27</xdr:row>
                    <xdr:rowOff>38100</xdr:rowOff>
                  </from>
                  <to>
                    <xdr:col>11</xdr:col>
                    <xdr:colOff>104775</xdr:colOff>
                    <xdr:row>27</xdr:row>
                    <xdr:rowOff>285750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34</xdr:col>
                    <xdr:colOff>123825</xdr:colOff>
                    <xdr:row>27</xdr:row>
                    <xdr:rowOff>28575</xdr:rowOff>
                  </from>
                  <to>
                    <xdr:col>36</xdr:col>
                    <xdr:colOff>57150</xdr:colOff>
                    <xdr:row>27</xdr:row>
                    <xdr:rowOff>276225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9525</xdr:colOff>
                    <xdr:row>27</xdr:row>
                    <xdr:rowOff>38100</xdr:rowOff>
                  </from>
                  <to>
                    <xdr:col>27</xdr:col>
                    <xdr:colOff>9525</xdr:colOff>
                    <xdr:row>27</xdr:row>
                    <xdr:rowOff>285750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19</xdr:col>
                    <xdr:colOff>38100</xdr:colOff>
                    <xdr:row>27</xdr:row>
                    <xdr:rowOff>38100</xdr:rowOff>
                  </from>
                  <to>
                    <xdr:col>21</xdr:col>
                    <xdr:colOff>76200</xdr:colOff>
                    <xdr:row>27</xdr:row>
                    <xdr:rowOff>285750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45</xdr:col>
                    <xdr:colOff>38100</xdr:colOff>
                    <xdr:row>27</xdr:row>
                    <xdr:rowOff>28575</xdr:rowOff>
                  </from>
                  <to>
                    <xdr:col>47</xdr:col>
                    <xdr:colOff>76200</xdr:colOff>
                    <xdr:row>27</xdr:row>
                    <xdr:rowOff>276225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39</xdr:col>
                    <xdr:colOff>66675</xdr:colOff>
                    <xdr:row>27</xdr:row>
                    <xdr:rowOff>28575</xdr:rowOff>
                  </from>
                  <to>
                    <xdr:col>40</xdr:col>
                    <xdr:colOff>95250</xdr:colOff>
                    <xdr:row>27</xdr:row>
                    <xdr:rowOff>276225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51</xdr:col>
                    <xdr:colOff>57150</xdr:colOff>
                    <xdr:row>27</xdr:row>
                    <xdr:rowOff>38100</xdr:rowOff>
                  </from>
                  <to>
                    <xdr:col>53</xdr:col>
                    <xdr:colOff>95250</xdr:colOff>
                    <xdr:row>27</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文化センター施設申込（入力）票 </vt:lpstr>
      <vt:lpstr>文化センター施設申込票（記入例） </vt:lpstr>
      <vt:lpstr>'文化センター施設申込（入力）票 '!Print_Area</vt:lpstr>
      <vt:lpstr>'文化センター施設申込票（記入例）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Hsuser04</dc:creator>
  <cp:lastModifiedBy>不二羽島文化センター07</cp:lastModifiedBy>
  <cp:lastPrinted>2021-08-04T02:18:50Z</cp:lastPrinted>
  <dcterms:created xsi:type="dcterms:W3CDTF">2006-08-24T04:09:14Z</dcterms:created>
  <dcterms:modified xsi:type="dcterms:W3CDTF">2022-10-31T05:18:51Z</dcterms:modified>
</cp:coreProperties>
</file>